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2660" activeTab="3"/>
  </bookViews>
  <sheets>
    <sheet name="VC Kunovice - mladší" sheetId="1" r:id="rId1"/>
    <sheet name="VC Kunovice - starší" sheetId="2" r:id="rId2"/>
    <sheet name="celkově - mladší" sheetId="3" r:id="rId3"/>
    <sheet name="celkově - starší" sheetId="4" r:id="rId4"/>
  </sheets>
  <definedNames/>
  <calcPr fullCalcOnLoad="1"/>
</workbook>
</file>

<file path=xl/sharedStrings.xml><?xml version="1.0" encoding="utf-8"?>
<sst xmlns="http://schemas.openxmlformats.org/spreadsheetml/2006/main" count="675" uniqueCount="291">
  <si>
    <t>VC Kunovice 2017 - mladsi</t>
  </si>
  <si>
    <t>Organizátor : ŠO Kunovice a město Kunovice</t>
  </si>
  <si>
    <t>Ředitel turnaje : Pavel Růčka</t>
  </si>
  <si>
    <t>Hlavní nebo pomocný rozhodčí : Petr Bažant</t>
  </si>
  <si>
    <t>Rozhodčí : Pavel Růčka</t>
  </si>
  <si>
    <t>Město : Kunovice</t>
  </si>
  <si>
    <t>Rating-Ø : 1011</t>
  </si>
  <si>
    <t>Datum : 14.01.2017</t>
  </si>
  <si>
    <t>Konečné pořadí</t>
  </si>
  <si>
    <t>Poř.</t>
  </si>
  <si>
    <t>Jméno</t>
  </si>
  <si>
    <t>Rtg</t>
  </si>
  <si>
    <t>Klub</t>
  </si>
  <si>
    <t>Body</t>
  </si>
  <si>
    <t>BH.</t>
  </si>
  <si>
    <t>S-B</t>
  </si>
  <si>
    <t>Hlúšek Michal</t>
  </si>
  <si>
    <t>SK Boršice</t>
  </si>
  <si>
    <t>7,0</t>
  </si>
  <si>
    <t>23,5</t>
  </si>
  <si>
    <t>32,0</t>
  </si>
  <si>
    <t>32,00</t>
  </si>
  <si>
    <t>Orgon Patrik</t>
  </si>
  <si>
    <t>ZŠ Velkomoravská Trenčín</t>
  </si>
  <si>
    <t>5,5</t>
  </si>
  <si>
    <t>22,5</t>
  </si>
  <si>
    <t>31,5</t>
  </si>
  <si>
    <t>21,75</t>
  </si>
  <si>
    <t>Orgon Jakub</t>
  </si>
  <si>
    <t>30,0</t>
  </si>
  <si>
    <t>20,75</t>
  </si>
  <si>
    <t>Kostka Jan</t>
  </si>
  <si>
    <t>19,0</t>
  </si>
  <si>
    <t>27,5</t>
  </si>
  <si>
    <t>20,25</t>
  </si>
  <si>
    <t>Miozga Maxmilián</t>
  </si>
  <si>
    <t>TJ Vlčnov</t>
  </si>
  <si>
    <t>5,0</t>
  </si>
  <si>
    <t>18,0</t>
  </si>
  <si>
    <t>28,0</t>
  </si>
  <si>
    <t>18,00</t>
  </si>
  <si>
    <t>Spáčilová Klára</t>
  </si>
  <si>
    <t>ŠK Staré Město</t>
  </si>
  <si>
    <t>27,0</t>
  </si>
  <si>
    <t>15,00</t>
  </si>
  <si>
    <t>Maršálek David</t>
  </si>
  <si>
    <t>25,0</t>
  </si>
  <si>
    <t>17,00</t>
  </si>
  <si>
    <t>Noščák Denis</t>
  </si>
  <si>
    <t>ŠO Kunovice</t>
  </si>
  <si>
    <t>4,5</t>
  </si>
  <si>
    <t>23,0</t>
  </si>
  <si>
    <t>33,0</t>
  </si>
  <si>
    <t>17,75</t>
  </si>
  <si>
    <t>Procházka Rostislav</t>
  </si>
  <si>
    <t>4,0</t>
  </si>
  <si>
    <t>20,5</t>
  </si>
  <si>
    <t>29,5</t>
  </si>
  <si>
    <t>Bažantová Adéla</t>
  </si>
  <si>
    <t>ŠSK Želechovice</t>
  </si>
  <si>
    <t>20,0</t>
  </si>
  <si>
    <t>12,00</t>
  </si>
  <si>
    <t>Číž Václav</t>
  </si>
  <si>
    <t>11,00</t>
  </si>
  <si>
    <t>Vysloužil Filip</t>
  </si>
  <si>
    <t>19,5</t>
  </si>
  <si>
    <t>12,50</t>
  </si>
  <si>
    <t>Babula Matěj</t>
  </si>
  <si>
    <t>26,5</t>
  </si>
  <si>
    <t>13,00</t>
  </si>
  <si>
    <t>Bažant Radek</t>
  </si>
  <si>
    <t>14,5</t>
  </si>
  <si>
    <t>9,50</t>
  </si>
  <si>
    <t>Holečková Markéta</t>
  </si>
  <si>
    <t>11,5</t>
  </si>
  <si>
    <t>15,5</t>
  </si>
  <si>
    <t>8,00</t>
  </si>
  <si>
    <t>Procházka Eduard</t>
  </si>
  <si>
    <t>3,5</t>
  </si>
  <si>
    <t>21,5</t>
  </si>
  <si>
    <t>12,25</t>
  </si>
  <si>
    <t>Kec Ondřej</t>
  </si>
  <si>
    <t>29,0</t>
  </si>
  <si>
    <t>Zapletal Matyáš</t>
  </si>
  <si>
    <t>28,5</t>
  </si>
  <si>
    <t>9,25</t>
  </si>
  <si>
    <t>Juřík Filip</t>
  </si>
  <si>
    <t>KK-ŠK Osvětimany</t>
  </si>
  <si>
    <t>17,0</t>
  </si>
  <si>
    <t>10,25</t>
  </si>
  <si>
    <t>Jančová Pavla</t>
  </si>
  <si>
    <t>16,0</t>
  </si>
  <si>
    <t>22,0</t>
  </si>
  <si>
    <t>Belák Marco</t>
  </si>
  <si>
    <t>ZŠ Unesco Uh.Hradiště</t>
  </si>
  <si>
    <t>Lorinc Lukáš</t>
  </si>
  <si>
    <t>3,0</t>
  </si>
  <si>
    <t>18,5</t>
  </si>
  <si>
    <t>7,00</t>
  </si>
  <si>
    <t>Dula David</t>
  </si>
  <si>
    <t>16,5</t>
  </si>
  <si>
    <t>7,50</t>
  </si>
  <si>
    <t>Skupinová Alice</t>
  </si>
  <si>
    <t>Procházka Ondřej</t>
  </si>
  <si>
    <t>15,0</t>
  </si>
  <si>
    <t>21,0</t>
  </si>
  <si>
    <t>Gál Denis</t>
  </si>
  <si>
    <t>12,0</t>
  </si>
  <si>
    <t>6,25</t>
  </si>
  <si>
    <t>Medek Martin</t>
  </si>
  <si>
    <t>2,5</t>
  </si>
  <si>
    <t>4,00</t>
  </si>
  <si>
    <t>Miklík Matyáš</t>
  </si>
  <si>
    <t>5,25</t>
  </si>
  <si>
    <t>Kašpařík Pavel</t>
  </si>
  <si>
    <t>5,50</t>
  </si>
  <si>
    <t>Král Michal</t>
  </si>
  <si>
    <t>10,5</t>
  </si>
  <si>
    <t>4,25</t>
  </si>
  <si>
    <t>Kadlec Tomáš</t>
  </si>
  <si>
    <t>2,0</t>
  </si>
  <si>
    <t>Spáčilová Kristýna</t>
  </si>
  <si>
    <t>2,00</t>
  </si>
  <si>
    <t>Zelnitius Hugo</t>
  </si>
  <si>
    <t>2,50</t>
  </si>
  <si>
    <t>Křivánek Adam</t>
  </si>
  <si>
    <t>14,0</t>
  </si>
  <si>
    <t>4,75</t>
  </si>
  <si>
    <t>Laga Jakub</t>
  </si>
  <si>
    <t>1,0</t>
  </si>
  <si>
    <t>0,00</t>
  </si>
  <si>
    <t>VC Kunovice 2017 - starsi</t>
  </si>
  <si>
    <t>Rating-Ø : 1199</t>
  </si>
  <si>
    <t>Babula Vlastimil</t>
  </si>
  <si>
    <t>31,50</t>
  </si>
  <si>
    <t>Macháček Lukáš</t>
  </si>
  <si>
    <t>30,5</t>
  </si>
  <si>
    <t>Trávníček Kryštof Mikuláš</t>
  </si>
  <si>
    <t>34,0</t>
  </si>
  <si>
    <t>21,50</t>
  </si>
  <si>
    <t>Lapčík Roman</t>
  </si>
  <si>
    <t>24,5</t>
  </si>
  <si>
    <t>16,50</t>
  </si>
  <si>
    <t>Zelnitius Albert</t>
  </si>
  <si>
    <t>16,75</t>
  </si>
  <si>
    <t>Foltýnek Stanislav</t>
  </si>
  <si>
    <t>14,75</t>
  </si>
  <si>
    <t>Vaňková Marie</t>
  </si>
  <si>
    <t>15,25</t>
  </si>
  <si>
    <t>Vašek Ondřej</t>
  </si>
  <si>
    <t>32,5</t>
  </si>
  <si>
    <t>Botek Jan</t>
  </si>
  <si>
    <t>ŠK Ostrožská Nová Ves</t>
  </si>
  <si>
    <t>14,00</t>
  </si>
  <si>
    <t>Krchňáček Jakub</t>
  </si>
  <si>
    <t>Pondělek Patrik</t>
  </si>
  <si>
    <t>11,50</t>
  </si>
  <si>
    <t>Všetulová Viktorie</t>
  </si>
  <si>
    <t>17,5</t>
  </si>
  <si>
    <t>Lukáš Vojtěch</t>
  </si>
  <si>
    <t>24,0</t>
  </si>
  <si>
    <t>Holeček Dominik</t>
  </si>
  <si>
    <t>13,0</t>
  </si>
  <si>
    <t>Gajdoš Jakub</t>
  </si>
  <si>
    <t>Dědič Denis</t>
  </si>
  <si>
    <t>8,50</t>
  </si>
  <si>
    <t>Hlúšek Martin</t>
  </si>
  <si>
    <t>Vašek Jakub</t>
  </si>
  <si>
    <t>9,00</t>
  </si>
  <si>
    <t>Svoboda David</t>
  </si>
  <si>
    <t>Haferník Milan</t>
  </si>
  <si>
    <t>Špendlík Vojtěch</t>
  </si>
  <si>
    <t>3,50</t>
  </si>
  <si>
    <t>Červenka Josef</t>
  </si>
  <si>
    <t>11,0</t>
  </si>
  <si>
    <t>5,75</t>
  </si>
  <si>
    <t>Hubáček Vojtěch</t>
  </si>
  <si>
    <t>Balajka Pavel</t>
  </si>
  <si>
    <t>6,50</t>
  </si>
  <si>
    <t>Číž Vojtěch</t>
  </si>
  <si>
    <t>Červenka Jaromír</t>
  </si>
  <si>
    <t>1,5</t>
  </si>
  <si>
    <t>0,75</t>
  </si>
  <si>
    <t>Rosík Jan</t>
  </si>
  <si>
    <t>chess-results</t>
  </si>
  <si>
    <t>VC UH žáků celkové pořadí 2016/2017 - starší</t>
  </si>
  <si>
    <t>Oddíl</t>
  </si>
  <si>
    <t>Veselí</t>
  </si>
  <si>
    <t>Osvět.</t>
  </si>
  <si>
    <t>D. Němčí</t>
  </si>
  <si>
    <t>Kunovice</t>
  </si>
  <si>
    <t>Celkem</t>
  </si>
  <si>
    <t>1.</t>
  </si>
  <si>
    <t>2.</t>
  </si>
  <si>
    <t>3.-4.</t>
  </si>
  <si>
    <t>Trávníček K.Mikuláš</t>
  </si>
  <si>
    <t>5.</t>
  </si>
  <si>
    <t>6.</t>
  </si>
  <si>
    <t>7.</t>
  </si>
  <si>
    <t>8.</t>
  </si>
  <si>
    <t>9.</t>
  </si>
  <si>
    <t xml:space="preserve">Vaňková Marie </t>
  </si>
  <si>
    <t>10.-12.</t>
  </si>
  <si>
    <t>Blaha Marek</t>
  </si>
  <si>
    <t>ŠK 1921 Zábřeh</t>
  </si>
  <si>
    <t>Zahorček Jakub</t>
  </si>
  <si>
    <t>SK Povazske Podhradie</t>
  </si>
  <si>
    <t>13.</t>
  </si>
  <si>
    <t>14.</t>
  </si>
  <si>
    <t>Skalková Daniela</t>
  </si>
  <si>
    <t>ŠK Veselí n/M</t>
  </si>
  <si>
    <t>15.-16.</t>
  </si>
  <si>
    <t>Bačík Michal</t>
  </si>
  <si>
    <t>17.-18.</t>
  </si>
  <si>
    <t>Krchnáček Jakub</t>
  </si>
  <si>
    <t>Valášek Dominik</t>
  </si>
  <si>
    <t>19.</t>
  </si>
  <si>
    <t>Blaha Lukáš</t>
  </si>
  <si>
    <t>20.-.21.</t>
  </si>
  <si>
    <t>Skalka Tomáš</t>
  </si>
  <si>
    <t>Vávra Jan</t>
  </si>
  <si>
    <t>22.</t>
  </si>
  <si>
    <t>Kučera Pavel</t>
  </si>
  <si>
    <t>TJ Valašské Meziříčí</t>
  </si>
  <si>
    <t>23.</t>
  </si>
  <si>
    <t>Horáček Tibor</t>
  </si>
  <si>
    <t>24.</t>
  </si>
  <si>
    <t>ŠK Ostr. Nová Ves</t>
  </si>
  <si>
    <t>25.-29.</t>
  </si>
  <si>
    <t>Hampala Martin</t>
  </si>
  <si>
    <t>Křivák Robert</t>
  </si>
  <si>
    <t>Londinová Jasmína Marie</t>
  </si>
  <si>
    <t>KVASACO Vacenovice</t>
  </si>
  <si>
    <t>Machulka Jan</t>
  </si>
  <si>
    <t>Tutková Ludmila</t>
  </si>
  <si>
    <t>30.-.32.</t>
  </si>
  <si>
    <t>Londin Lukáš Vojtěch</t>
  </si>
  <si>
    <t>33.-34.</t>
  </si>
  <si>
    <t>Hlaváček Ondřej</t>
  </si>
  <si>
    <t>Vrtal Josef</t>
  </si>
  <si>
    <t>35.</t>
  </si>
  <si>
    <t>Košut Ondřej</t>
  </si>
  <si>
    <t>36.</t>
  </si>
  <si>
    <t>37.-50.</t>
  </si>
  <si>
    <t>Balajka  Pavel</t>
  </si>
  <si>
    <t xml:space="preserve">Číž Vojtěch </t>
  </si>
  <si>
    <t xml:space="preserve">Hubáček Vojtěch </t>
  </si>
  <si>
    <t>Kamarád Jan</t>
  </si>
  <si>
    <t>Kišš Jakub</t>
  </si>
  <si>
    <t xml:space="preserve">Pelikán Tadeáš </t>
  </si>
  <si>
    <t>Picek Tomáš</t>
  </si>
  <si>
    <t>VC UH žáků celkové pořadí 2016/2017 - mladší</t>
  </si>
  <si>
    <t>Vaněk Robin</t>
  </si>
  <si>
    <t>Š.K. 1923 Sokol Kyjov</t>
  </si>
  <si>
    <t>3.</t>
  </si>
  <si>
    <t>4.</t>
  </si>
  <si>
    <t>Tutka Štěpán</t>
  </si>
  <si>
    <t>9.-10.</t>
  </si>
  <si>
    <t>Lipovský  Matěj</t>
  </si>
  <si>
    <t>11.</t>
  </si>
  <si>
    <t>12.-14.</t>
  </si>
  <si>
    <t>Jakšík Denis</t>
  </si>
  <si>
    <t>Klimeš Martin</t>
  </si>
  <si>
    <t>Orgoň Patrik</t>
  </si>
  <si>
    <t>15.</t>
  </si>
  <si>
    <t>16.-17.</t>
  </si>
  <si>
    <t>Orgoň Jakub</t>
  </si>
  <si>
    <t>Runkas Martin</t>
  </si>
  <si>
    <t>18.-19.</t>
  </si>
  <si>
    <t>Miozga Maxmilian</t>
  </si>
  <si>
    <t>20.-21.</t>
  </si>
  <si>
    <t>Londin Michal Karol</t>
  </si>
  <si>
    <t>22.-23.</t>
  </si>
  <si>
    <t>Šlahůnek Martin</t>
  </si>
  <si>
    <t>SK Baník Ratíškovice</t>
  </si>
  <si>
    <t>Žádník Šimon</t>
  </si>
  <si>
    <t>24.-25.</t>
  </si>
  <si>
    <t>Bažant  Radek</t>
  </si>
  <si>
    <t>26.</t>
  </si>
  <si>
    <t>27.</t>
  </si>
  <si>
    <t>Kučera Karel</t>
  </si>
  <si>
    <t>28.-29.</t>
  </si>
  <si>
    <t>30.-52.</t>
  </si>
  <si>
    <t>Babula Tomáš</t>
  </si>
  <si>
    <t>Bukvald Adam</t>
  </si>
  <si>
    <t>Dubský Jindřich</t>
  </si>
  <si>
    <t>Kohoutek Ondřej</t>
  </si>
  <si>
    <t>Nečas Tadeáš</t>
  </si>
  <si>
    <t>Škára Michal</t>
  </si>
  <si>
    <t>Šumšal Kryštof</t>
  </si>
  <si>
    <t>ŠK Dolní Němčí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</si>
</sst>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</numFmts>
  <fonts count="13">
    <font>
      <sz val="10"/>
      <name val="Arial"/>
      <family val="0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>
        <color indexed="8"/>
      </left>
      <right style="thin"/>
      <top style="thin"/>
      <bottom style="thin">
        <color indexed="8"/>
      </bottom>
    </border>
    <border diagonalUp="1">
      <left style="thin"/>
      <right style="thin"/>
      <top style="thin"/>
      <bottom style="thin">
        <color indexed="8"/>
      </bottom>
      <diagonal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 diagonalUp="1">
      <left style="thin">
        <color indexed="8"/>
      </left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0" xfId="17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257927.aspx?lan=5&amp;art=1&amp;turdet=YES&amp;wi=82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257928.aspx?lan=5&amp;art=1&amp;turdet=YES&amp;wi=82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D1" sqref="D1"/>
    </sheetView>
  </sheetViews>
  <sheetFormatPr defaultColWidth="9.140625" defaultRowHeight="12.75"/>
  <cols>
    <col min="1" max="1" width="5.421875" style="0" customWidth="1"/>
    <col min="2" max="2" width="23.140625" style="0" customWidth="1"/>
    <col min="3" max="3" width="6.140625" style="0" customWidth="1"/>
    <col min="4" max="4" width="30.7109375" style="0" customWidth="1"/>
    <col min="5" max="5" width="6.7109375" style="0" customWidth="1"/>
    <col min="6" max="7" width="5.421875" style="0" customWidth="1"/>
    <col min="8" max="8" width="6.8515625" style="0" customWidth="1"/>
    <col min="9" max="16384" width="11.421875" style="0" customWidth="1"/>
  </cols>
  <sheetData>
    <row r="1" ht="18.75">
      <c r="A1" s="1" t="s">
        <v>0</v>
      </c>
    </row>
    <row r="2" spans="1:2" ht="15" customHeight="1">
      <c r="A2" s="1"/>
      <c r="B2" s="10" t="s">
        <v>184</v>
      </c>
    </row>
    <row r="4" ht="15.75">
      <c r="A4" s="3" t="s">
        <v>1</v>
      </c>
    </row>
    <row r="5" ht="15.75">
      <c r="A5" s="3" t="s">
        <v>2</v>
      </c>
    </row>
    <row r="6" ht="15.75">
      <c r="A6" s="3" t="s">
        <v>3</v>
      </c>
    </row>
    <row r="7" ht="15.75">
      <c r="A7" s="3" t="s">
        <v>4</v>
      </c>
    </row>
    <row r="8" ht="15.75">
      <c r="A8" s="3" t="s">
        <v>5</v>
      </c>
    </row>
    <row r="9" ht="15.75">
      <c r="A9" s="3" t="s">
        <v>6</v>
      </c>
    </row>
    <row r="10" ht="15.75">
      <c r="A10" s="3" t="s">
        <v>7</v>
      </c>
    </row>
    <row r="12" ht="15.75">
      <c r="A12" s="3" t="s">
        <v>8</v>
      </c>
    </row>
    <row r="14" spans="1:8" ht="15.75">
      <c r="A14" s="4" t="s">
        <v>9</v>
      </c>
      <c r="B14" s="5" t="s">
        <v>10</v>
      </c>
      <c r="C14" s="4" t="s">
        <v>11</v>
      </c>
      <c r="D14" s="5" t="s">
        <v>12</v>
      </c>
      <c r="E14" s="6" t="s">
        <v>13</v>
      </c>
      <c r="F14" s="6" t="s">
        <v>14</v>
      </c>
      <c r="G14" s="6" t="s">
        <v>14</v>
      </c>
      <c r="H14" s="6" t="s">
        <v>15</v>
      </c>
    </row>
    <row r="15" spans="1:8" ht="15.75">
      <c r="A15" s="7">
        <v>1</v>
      </c>
      <c r="B15" s="8" t="s">
        <v>16</v>
      </c>
      <c r="C15" s="7">
        <v>1102</v>
      </c>
      <c r="D15" s="8" t="s">
        <v>17</v>
      </c>
      <c r="E15" s="9" t="s">
        <v>18</v>
      </c>
      <c r="F15" s="9" t="s">
        <v>19</v>
      </c>
      <c r="G15" s="9" t="s">
        <v>20</v>
      </c>
      <c r="H15" s="9" t="s">
        <v>21</v>
      </c>
    </row>
    <row r="16" spans="1:8" ht="15.75">
      <c r="A16" s="7">
        <v>2</v>
      </c>
      <c r="B16" s="8" t="s">
        <v>22</v>
      </c>
      <c r="C16" s="7">
        <v>1134</v>
      </c>
      <c r="D16" s="8" t="s">
        <v>23</v>
      </c>
      <c r="E16" s="9" t="s">
        <v>24</v>
      </c>
      <c r="F16" s="9" t="s">
        <v>25</v>
      </c>
      <c r="G16" s="9" t="s">
        <v>26</v>
      </c>
      <c r="H16" s="9" t="s">
        <v>27</v>
      </c>
    </row>
    <row r="17" spans="1:8" ht="15.75">
      <c r="A17" s="7">
        <v>3</v>
      </c>
      <c r="B17" s="8" t="s">
        <v>28</v>
      </c>
      <c r="C17" s="7">
        <v>1125</v>
      </c>
      <c r="D17" s="8" t="s">
        <v>23</v>
      </c>
      <c r="E17" s="9" t="s">
        <v>24</v>
      </c>
      <c r="F17" s="9" t="s">
        <v>25</v>
      </c>
      <c r="G17" s="9" t="s">
        <v>29</v>
      </c>
      <c r="H17" s="9" t="s">
        <v>30</v>
      </c>
    </row>
    <row r="18" spans="1:8" ht="15.75">
      <c r="A18" s="7">
        <v>4</v>
      </c>
      <c r="B18" s="8" t="s">
        <v>31</v>
      </c>
      <c r="C18" s="7">
        <v>1000</v>
      </c>
      <c r="D18" s="8" t="s">
        <v>17</v>
      </c>
      <c r="E18" s="9" t="s">
        <v>24</v>
      </c>
      <c r="F18" s="9" t="s">
        <v>32</v>
      </c>
      <c r="G18" s="9" t="s">
        <v>33</v>
      </c>
      <c r="H18" s="9" t="s">
        <v>34</v>
      </c>
    </row>
    <row r="19" spans="1:8" ht="15.75">
      <c r="A19" s="7">
        <v>5</v>
      </c>
      <c r="B19" s="8" t="s">
        <v>35</v>
      </c>
      <c r="C19" s="7">
        <v>1000</v>
      </c>
      <c r="D19" s="8" t="s">
        <v>36</v>
      </c>
      <c r="E19" s="9" t="s">
        <v>37</v>
      </c>
      <c r="F19" s="9" t="s">
        <v>38</v>
      </c>
      <c r="G19" s="9" t="s">
        <v>39</v>
      </c>
      <c r="H19" s="9" t="s">
        <v>40</v>
      </c>
    </row>
    <row r="20" spans="1:8" ht="15.75">
      <c r="A20" s="7">
        <v>6</v>
      </c>
      <c r="B20" s="8" t="s">
        <v>41</v>
      </c>
      <c r="C20" s="7">
        <v>1000</v>
      </c>
      <c r="D20" s="8" t="s">
        <v>42</v>
      </c>
      <c r="E20" s="9" t="s">
        <v>37</v>
      </c>
      <c r="F20" s="9" t="s">
        <v>38</v>
      </c>
      <c r="G20" s="9" t="s">
        <v>43</v>
      </c>
      <c r="H20" s="9" t="s">
        <v>44</v>
      </c>
    </row>
    <row r="21" spans="1:8" ht="15.75">
      <c r="A21" s="7">
        <v>7</v>
      </c>
      <c r="B21" s="8" t="s">
        <v>45</v>
      </c>
      <c r="C21" s="7">
        <v>1000</v>
      </c>
      <c r="D21" s="8" t="s">
        <v>42</v>
      </c>
      <c r="E21" s="9" t="s">
        <v>37</v>
      </c>
      <c r="F21" s="9" t="s">
        <v>38</v>
      </c>
      <c r="G21" s="9" t="s">
        <v>46</v>
      </c>
      <c r="H21" s="9" t="s">
        <v>47</v>
      </c>
    </row>
    <row r="22" spans="1:8" ht="15.75">
      <c r="A22" s="7">
        <v>8</v>
      </c>
      <c r="B22" s="8" t="s">
        <v>48</v>
      </c>
      <c r="C22" s="7">
        <v>1000</v>
      </c>
      <c r="D22" s="8" t="s">
        <v>49</v>
      </c>
      <c r="E22" s="9" t="s">
        <v>50</v>
      </c>
      <c r="F22" s="9" t="s">
        <v>51</v>
      </c>
      <c r="G22" s="9" t="s">
        <v>52</v>
      </c>
      <c r="H22" s="9" t="s">
        <v>53</v>
      </c>
    </row>
    <row r="23" spans="1:8" ht="15.75">
      <c r="A23" s="7">
        <v>9</v>
      </c>
      <c r="B23" s="8" t="s">
        <v>54</v>
      </c>
      <c r="C23" s="7">
        <v>1000</v>
      </c>
      <c r="D23" s="8" t="s">
        <v>42</v>
      </c>
      <c r="E23" s="9" t="s">
        <v>55</v>
      </c>
      <c r="F23" s="9" t="s">
        <v>56</v>
      </c>
      <c r="G23" s="9" t="s">
        <v>57</v>
      </c>
      <c r="H23" s="9" t="s">
        <v>44</v>
      </c>
    </row>
    <row r="24" spans="1:8" ht="15.75">
      <c r="A24" s="7">
        <v>10</v>
      </c>
      <c r="B24" s="8" t="s">
        <v>58</v>
      </c>
      <c r="C24" s="7">
        <v>1000</v>
      </c>
      <c r="D24" s="8" t="s">
        <v>59</v>
      </c>
      <c r="E24" s="9" t="s">
        <v>55</v>
      </c>
      <c r="F24" s="9" t="s">
        <v>60</v>
      </c>
      <c r="G24" s="9" t="s">
        <v>33</v>
      </c>
      <c r="H24" s="9" t="s">
        <v>61</v>
      </c>
    </row>
    <row r="25" spans="1:8" ht="15.75">
      <c r="A25" s="7">
        <v>11</v>
      </c>
      <c r="B25" s="8" t="s">
        <v>62</v>
      </c>
      <c r="C25" s="7">
        <v>1000</v>
      </c>
      <c r="D25" s="8" t="s">
        <v>36</v>
      </c>
      <c r="E25" s="9" t="s">
        <v>55</v>
      </c>
      <c r="F25" s="9" t="s">
        <v>60</v>
      </c>
      <c r="G25" s="9" t="s">
        <v>33</v>
      </c>
      <c r="H25" s="9" t="s">
        <v>63</v>
      </c>
    </row>
    <row r="26" spans="1:8" ht="15.75">
      <c r="A26" s="7">
        <v>12</v>
      </c>
      <c r="B26" s="8" t="s">
        <v>64</v>
      </c>
      <c r="C26" s="7">
        <v>1000</v>
      </c>
      <c r="D26" s="8" t="s">
        <v>42</v>
      </c>
      <c r="E26" s="9" t="s">
        <v>55</v>
      </c>
      <c r="F26" s="9" t="s">
        <v>65</v>
      </c>
      <c r="G26" s="9" t="s">
        <v>46</v>
      </c>
      <c r="H26" s="9" t="s">
        <v>66</v>
      </c>
    </row>
    <row r="27" spans="1:8" ht="15.75">
      <c r="A27" s="7">
        <v>13</v>
      </c>
      <c r="B27" s="8" t="s">
        <v>67</v>
      </c>
      <c r="C27" s="7">
        <v>1010</v>
      </c>
      <c r="D27" s="8" t="s">
        <v>42</v>
      </c>
      <c r="E27" s="9" t="s">
        <v>55</v>
      </c>
      <c r="F27" s="9" t="s">
        <v>32</v>
      </c>
      <c r="G27" s="9" t="s">
        <v>68</v>
      </c>
      <c r="H27" s="9" t="s">
        <v>69</v>
      </c>
    </row>
    <row r="28" spans="1:8" ht="15.75">
      <c r="A28" s="7">
        <v>14</v>
      </c>
      <c r="B28" s="8" t="s">
        <v>70</v>
      </c>
      <c r="C28" s="7">
        <v>1000</v>
      </c>
      <c r="D28" s="8" t="s">
        <v>59</v>
      </c>
      <c r="E28" s="9" t="s">
        <v>55</v>
      </c>
      <c r="F28" s="9" t="s">
        <v>71</v>
      </c>
      <c r="G28" s="9" t="s">
        <v>60</v>
      </c>
      <c r="H28" s="9" t="s">
        <v>72</v>
      </c>
    </row>
    <row r="29" spans="1:8" ht="15.75">
      <c r="A29" s="7">
        <v>15</v>
      </c>
      <c r="B29" s="8" t="s">
        <v>73</v>
      </c>
      <c r="C29" s="7">
        <v>1000</v>
      </c>
      <c r="D29" s="8" t="s">
        <v>36</v>
      </c>
      <c r="E29" s="9" t="s">
        <v>55</v>
      </c>
      <c r="F29" s="9" t="s">
        <v>74</v>
      </c>
      <c r="G29" s="9" t="s">
        <v>75</v>
      </c>
      <c r="H29" s="9" t="s">
        <v>76</v>
      </c>
    </row>
    <row r="30" spans="1:8" ht="15.75">
      <c r="A30" s="7">
        <v>16</v>
      </c>
      <c r="B30" s="8" t="s">
        <v>77</v>
      </c>
      <c r="C30" s="7">
        <v>1000</v>
      </c>
      <c r="D30" s="8" t="s">
        <v>42</v>
      </c>
      <c r="E30" s="9" t="s">
        <v>78</v>
      </c>
      <c r="F30" s="9" t="s">
        <v>79</v>
      </c>
      <c r="G30" s="9" t="s">
        <v>26</v>
      </c>
      <c r="H30" s="9" t="s">
        <v>80</v>
      </c>
    </row>
    <row r="31" spans="1:8" ht="15.75">
      <c r="A31" s="7">
        <v>17</v>
      </c>
      <c r="B31" s="8" t="s">
        <v>81</v>
      </c>
      <c r="C31" s="7">
        <v>1000</v>
      </c>
      <c r="D31" s="8" t="s">
        <v>17</v>
      </c>
      <c r="E31" s="9" t="s">
        <v>78</v>
      </c>
      <c r="F31" s="9" t="s">
        <v>79</v>
      </c>
      <c r="G31" s="9" t="s">
        <v>82</v>
      </c>
      <c r="H31" s="9" t="s">
        <v>80</v>
      </c>
    </row>
    <row r="32" spans="1:8" ht="15.75">
      <c r="A32" s="7">
        <v>18</v>
      </c>
      <c r="B32" s="8" t="s">
        <v>83</v>
      </c>
      <c r="C32" s="7">
        <v>1000</v>
      </c>
      <c r="D32" s="8" t="s">
        <v>49</v>
      </c>
      <c r="E32" s="9" t="s">
        <v>78</v>
      </c>
      <c r="F32" s="9" t="s">
        <v>65</v>
      </c>
      <c r="G32" s="9" t="s">
        <v>84</v>
      </c>
      <c r="H32" s="9" t="s">
        <v>85</v>
      </c>
    </row>
    <row r="33" spans="1:8" ht="15.75">
      <c r="A33" s="7">
        <v>19</v>
      </c>
      <c r="B33" s="8" t="s">
        <v>86</v>
      </c>
      <c r="C33" s="7">
        <v>1000</v>
      </c>
      <c r="D33" s="8" t="s">
        <v>87</v>
      </c>
      <c r="E33" s="9" t="s">
        <v>78</v>
      </c>
      <c r="F33" s="9" t="s">
        <v>88</v>
      </c>
      <c r="G33" s="9" t="s">
        <v>19</v>
      </c>
      <c r="H33" s="9" t="s">
        <v>89</v>
      </c>
    </row>
    <row r="34" spans="1:8" ht="15.75">
      <c r="A34" s="7">
        <v>20</v>
      </c>
      <c r="B34" s="8" t="s">
        <v>90</v>
      </c>
      <c r="C34" s="7">
        <v>1000</v>
      </c>
      <c r="D34" s="8" t="s">
        <v>36</v>
      </c>
      <c r="E34" s="9" t="s">
        <v>78</v>
      </c>
      <c r="F34" s="9" t="s">
        <v>91</v>
      </c>
      <c r="G34" s="9" t="s">
        <v>92</v>
      </c>
      <c r="H34" s="9" t="s">
        <v>85</v>
      </c>
    </row>
    <row r="35" spans="1:8" ht="15.75">
      <c r="A35" s="7">
        <v>21</v>
      </c>
      <c r="B35" s="8" t="s">
        <v>93</v>
      </c>
      <c r="C35" s="7">
        <v>1000</v>
      </c>
      <c r="D35" s="8" t="s">
        <v>94</v>
      </c>
      <c r="E35" s="9" t="s">
        <v>78</v>
      </c>
      <c r="F35" s="9" t="s">
        <v>75</v>
      </c>
      <c r="G35" s="9" t="s">
        <v>92</v>
      </c>
      <c r="H35" s="9" t="s">
        <v>85</v>
      </c>
    </row>
    <row r="36" spans="1:8" ht="15.75">
      <c r="A36" s="7">
        <v>22</v>
      </c>
      <c r="B36" s="8" t="s">
        <v>95</v>
      </c>
      <c r="C36" s="7">
        <v>1000</v>
      </c>
      <c r="D36" s="8" t="s">
        <v>36</v>
      </c>
      <c r="E36" s="9" t="s">
        <v>96</v>
      </c>
      <c r="F36" s="9" t="s">
        <v>97</v>
      </c>
      <c r="G36" s="9" t="s">
        <v>43</v>
      </c>
      <c r="H36" s="9" t="s">
        <v>98</v>
      </c>
    </row>
    <row r="37" spans="1:8" ht="15.75">
      <c r="A37" s="7">
        <v>23</v>
      </c>
      <c r="B37" s="8" t="s">
        <v>99</v>
      </c>
      <c r="C37" s="7">
        <v>1000</v>
      </c>
      <c r="D37" s="8" t="s">
        <v>42</v>
      </c>
      <c r="E37" s="9" t="s">
        <v>96</v>
      </c>
      <c r="F37" s="9" t="s">
        <v>100</v>
      </c>
      <c r="G37" s="9" t="s">
        <v>19</v>
      </c>
      <c r="H37" s="9" t="s">
        <v>101</v>
      </c>
    </row>
    <row r="38" spans="1:8" ht="15.75">
      <c r="A38" s="7">
        <v>24</v>
      </c>
      <c r="B38" s="8" t="s">
        <v>102</v>
      </c>
      <c r="C38" s="7">
        <v>1000</v>
      </c>
      <c r="D38" s="8" t="s">
        <v>17</v>
      </c>
      <c r="E38" s="9" t="s">
        <v>96</v>
      </c>
      <c r="F38" s="9" t="s">
        <v>91</v>
      </c>
      <c r="G38" s="9" t="s">
        <v>79</v>
      </c>
      <c r="H38" s="9" t="s">
        <v>98</v>
      </c>
    </row>
    <row r="39" spans="1:8" ht="15.75">
      <c r="A39" s="7">
        <v>25</v>
      </c>
      <c r="B39" s="8" t="s">
        <v>103</v>
      </c>
      <c r="C39" s="7">
        <v>1000</v>
      </c>
      <c r="D39" s="8" t="s">
        <v>94</v>
      </c>
      <c r="E39" s="9" t="s">
        <v>96</v>
      </c>
      <c r="F39" s="9" t="s">
        <v>104</v>
      </c>
      <c r="G39" s="9" t="s">
        <v>105</v>
      </c>
      <c r="H39" s="9" t="s">
        <v>98</v>
      </c>
    </row>
    <row r="40" spans="1:8" ht="15.75">
      <c r="A40" s="7">
        <v>26</v>
      </c>
      <c r="B40" s="8" t="s">
        <v>106</v>
      </c>
      <c r="C40" s="7">
        <v>1000</v>
      </c>
      <c r="D40" s="8" t="s">
        <v>94</v>
      </c>
      <c r="E40" s="9" t="s">
        <v>96</v>
      </c>
      <c r="F40" s="9" t="s">
        <v>107</v>
      </c>
      <c r="G40" s="9" t="s">
        <v>97</v>
      </c>
      <c r="H40" s="9" t="s">
        <v>108</v>
      </c>
    </row>
    <row r="41" spans="1:8" ht="15.75">
      <c r="A41" s="7">
        <v>27</v>
      </c>
      <c r="B41" s="8" t="s">
        <v>109</v>
      </c>
      <c r="C41" s="7">
        <v>1000</v>
      </c>
      <c r="D41" s="8" t="s">
        <v>49</v>
      </c>
      <c r="E41" s="9" t="s">
        <v>110</v>
      </c>
      <c r="F41" s="9" t="s">
        <v>88</v>
      </c>
      <c r="G41" s="9" t="s">
        <v>51</v>
      </c>
      <c r="H41" s="9" t="s">
        <v>111</v>
      </c>
    </row>
    <row r="42" spans="1:8" ht="15.75">
      <c r="A42" s="7">
        <v>28</v>
      </c>
      <c r="B42" s="8" t="s">
        <v>112</v>
      </c>
      <c r="C42" s="7">
        <v>1000</v>
      </c>
      <c r="D42" s="8" t="s">
        <v>94</v>
      </c>
      <c r="E42" s="9" t="s">
        <v>110</v>
      </c>
      <c r="F42" s="9" t="s">
        <v>100</v>
      </c>
      <c r="G42" s="9" t="s">
        <v>25</v>
      </c>
      <c r="H42" s="9" t="s">
        <v>113</v>
      </c>
    </row>
    <row r="43" spans="1:8" ht="15.75">
      <c r="A43" s="7">
        <v>29</v>
      </c>
      <c r="B43" s="8" t="s">
        <v>114</v>
      </c>
      <c r="C43" s="7">
        <v>1000</v>
      </c>
      <c r="D43" s="8" t="s">
        <v>36</v>
      </c>
      <c r="E43" s="9" t="s">
        <v>110</v>
      </c>
      <c r="F43" s="9" t="s">
        <v>104</v>
      </c>
      <c r="G43" s="9" t="s">
        <v>56</v>
      </c>
      <c r="H43" s="9" t="s">
        <v>115</v>
      </c>
    </row>
    <row r="44" spans="1:8" ht="15.75">
      <c r="A44" s="7">
        <v>30</v>
      </c>
      <c r="B44" s="8" t="s">
        <v>116</v>
      </c>
      <c r="C44" s="7">
        <v>1000</v>
      </c>
      <c r="D44" s="8" t="s">
        <v>94</v>
      </c>
      <c r="E44" s="9" t="s">
        <v>110</v>
      </c>
      <c r="F44" s="9" t="s">
        <v>117</v>
      </c>
      <c r="G44" s="9" t="s">
        <v>91</v>
      </c>
      <c r="H44" s="9" t="s">
        <v>118</v>
      </c>
    </row>
    <row r="45" spans="1:8" ht="15.75">
      <c r="A45" s="7">
        <v>31</v>
      </c>
      <c r="B45" s="8" t="s">
        <v>119</v>
      </c>
      <c r="C45" s="7">
        <v>1000</v>
      </c>
      <c r="D45" s="8" t="s">
        <v>94</v>
      </c>
      <c r="E45" s="9" t="s">
        <v>120</v>
      </c>
      <c r="F45" s="9" t="s">
        <v>75</v>
      </c>
      <c r="G45" s="9" t="s">
        <v>25</v>
      </c>
      <c r="H45" s="9" t="s">
        <v>115</v>
      </c>
    </row>
    <row r="46" spans="1:8" ht="15.75">
      <c r="A46" s="7">
        <v>32</v>
      </c>
      <c r="B46" s="8" t="s">
        <v>121</v>
      </c>
      <c r="C46" s="7">
        <v>1000</v>
      </c>
      <c r="D46" s="8" t="s">
        <v>42</v>
      </c>
      <c r="E46" s="9" t="s">
        <v>120</v>
      </c>
      <c r="F46" s="9" t="s">
        <v>75</v>
      </c>
      <c r="G46" s="9" t="s">
        <v>79</v>
      </c>
      <c r="H46" s="9" t="s">
        <v>122</v>
      </c>
    </row>
    <row r="47" spans="1:8" ht="15.75">
      <c r="A47" s="7">
        <v>33</v>
      </c>
      <c r="B47" s="8" t="s">
        <v>123</v>
      </c>
      <c r="C47" s="7">
        <v>1000</v>
      </c>
      <c r="D47" s="8" t="s">
        <v>94</v>
      </c>
      <c r="E47" s="9" t="s">
        <v>120</v>
      </c>
      <c r="F47" s="9" t="s">
        <v>104</v>
      </c>
      <c r="G47" s="9" t="s">
        <v>105</v>
      </c>
      <c r="H47" s="9" t="s">
        <v>124</v>
      </c>
    </row>
    <row r="48" spans="1:8" ht="15.75">
      <c r="A48" s="7">
        <v>34</v>
      </c>
      <c r="B48" s="8" t="s">
        <v>125</v>
      </c>
      <c r="C48" s="7">
        <v>1000</v>
      </c>
      <c r="D48" s="8" t="s">
        <v>94</v>
      </c>
      <c r="E48" s="9" t="s">
        <v>120</v>
      </c>
      <c r="F48" s="9" t="s">
        <v>126</v>
      </c>
      <c r="G48" s="9" t="s">
        <v>105</v>
      </c>
      <c r="H48" s="9" t="s">
        <v>127</v>
      </c>
    </row>
    <row r="49" spans="1:8" ht="15.75">
      <c r="A49" s="7">
        <v>35</v>
      </c>
      <c r="B49" s="8" t="s">
        <v>128</v>
      </c>
      <c r="C49" s="7">
        <v>1000</v>
      </c>
      <c r="D49" s="8" t="s">
        <v>94</v>
      </c>
      <c r="E49" s="9" t="s">
        <v>129</v>
      </c>
      <c r="F49" s="9" t="s">
        <v>97</v>
      </c>
      <c r="G49" s="9" t="s">
        <v>68</v>
      </c>
      <c r="H49" s="9" t="s">
        <v>130</v>
      </c>
    </row>
    <row r="51" ht="12.75">
      <c r="A51" s="2"/>
    </row>
    <row r="52" ht="12.75">
      <c r="A52" s="2"/>
    </row>
    <row r="53" ht="12.75">
      <c r="A53" s="2"/>
    </row>
  </sheetData>
  <hyperlinks>
    <hyperlink ref="B2" r:id="rId1" display="chess-results"/>
  </hyperlinks>
  <printOptions/>
  <pageMargins left="0.3" right="0.3" top="0.3" bottom="0.3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B1" sqref="B1"/>
    </sheetView>
  </sheetViews>
  <sheetFormatPr defaultColWidth="9.140625" defaultRowHeight="12.75"/>
  <cols>
    <col min="1" max="1" width="5.421875" style="0" customWidth="1"/>
    <col min="2" max="2" width="29.140625" style="0" customWidth="1"/>
    <col min="3" max="3" width="6.140625" style="0" customWidth="1"/>
    <col min="4" max="4" width="27.421875" style="0" customWidth="1"/>
    <col min="5" max="5" width="6.7109375" style="0" customWidth="1"/>
    <col min="6" max="7" width="5.421875" style="0" customWidth="1"/>
    <col min="8" max="8" width="6.8515625" style="0" customWidth="1"/>
    <col min="9" max="16384" width="11.421875" style="0" customWidth="1"/>
  </cols>
  <sheetData>
    <row r="1" ht="18.75">
      <c r="A1" s="1" t="s">
        <v>131</v>
      </c>
    </row>
    <row r="2" spans="1:2" ht="14.25" customHeight="1">
      <c r="A2" s="1"/>
      <c r="B2" s="10" t="s">
        <v>184</v>
      </c>
    </row>
    <row r="4" ht="15.75">
      <c r="A4" s="3" t="s">
        <v>1</v>
      </c>
    </row>
    <row r="5" ht="15.75">
      <c r="A5" s="3" t="s">
        <v>2</v>
      </c>
    </row>
    <row r="6" ht="15.75">
      <c r="A6" s="3" t="s">
        <v>3</v>
      </c>
    </row>
    <row r="7" ht="15.75">
      <c r="A7" s="3" t="s">
        <v>4</v>
      </c>
    </row>
    <row r="8" ht="15.75">
      <c r="A8" s="3" t="s">
        <v>5</v>
      </c>
    </row>
    <row r="9" ht="15.75">
      <c r="A9" s="3" t="s">
        <v>132</v>
      </c>
    </row>
    <row r="10" ht="15.75">
      <c r="A10" s="3" t="s">
        <v>7</v>
      </c>
    </row>
    <row r="12" ht="15.75">
      <c r="A12" s="3" t="s">
        <v>8</v>
      </c>
    </row>
    <row r="14" spans="1:8" ht="15.75">
      <c r="A14" s="4" t="s">
        <v>9</v>
      </c>
      <c r="B14" s="5" t="s">
        <v>10</v>
      </c>
      <c r="C14" s="4" t="s">
        <v>11</v>
      </c>
      <c r="D14" s="5" t="s">
        <v>12</v>
      </c>
      <c r="E14" s="6" t="s">
        <v>13</v>
      </c>
      <c r="F14" s="6" t="s">
        <v>14</v>
      </c>
      <c r="G14" s="6" t="s">
        <v>14</v>
      </c>
      <c r="H14" s="6" t="s">
        <v>15</v>
      </c>
    </row>
    <row r="15" spans="1:8" ht="15.75">
      <c r="A15" s="7">
        <v>1</v>
      </c>
      <c r="B15" s="8" t="s">
        <v>133</v>
      </c>
      <c r="C15" s="7">
        <v>1596</v>
      </c>
      <c r="D15" s="8" t="s">
        <v>42</v>
      </c>
      <c r="E15" s="9" t="s">
        <v>18</v>
      </c>
      <c r="F15" s="9" t="s">
        <v>92</v>
      </c>
      <c r="G15" s="9" t="s">
        <v>26</v>
      </c>
      <c r="H15" s="9" t="s">
        <v>134</v>
      </c>
    </row>
    <row r="16" spans="1:8" ht="15.75">
      <c r="A16" s="7">
        <v>2</v>
      </c>
      <c r="B16" s="8" t="s">
        <v>135</v>
      </c>
      <c r="C16" s="7">
        <v>1401</v>
      </c>
      <c r="D16" s="8" t="s">
        <v>42</v>
      </c>
      <c r="E16" s="9" t="s">
        <v>24</v>
      </c>
      <c r="F16" s="9" t="s">
        <v>105</v>
      </c>
      <c r="G16" s="9" t="s">
        <v>136</v>
      </c>
      <c r="H16" s="9" t="s">
        <v>27</v>
      </c>
    </row>
    <row r="17" spans="1:8" ht="15.75">
      <c r="A17" s="7">
        <v>3</v>
      </c>
      <c r="B17" s="8" t="s">
        <v>137</v>
      </c>
      <c r="C17" s="7">
        <v>1614</v>
      </c>
      <c r="D17" s="8" t="s">
        <v>49</v>
      </c>
      <c r="E17" s="9" t="s">
        <v>37</v>
      </c>
      <c r="F17" s="9" t="s">
        <v>51</v>
      </c>
      <c r="G17" s="9" t="s">
        <v>138</v>
      </c>
      <c r="H17" s="9" t="s">
        <v>139</v>
      </c>
    </row>
    <row r="18" spans="1:8" ht="15.75">
      <c r="A18" s="7">
        <v>4</v>
      </c>
      <c r="B18" s="8" t="s">
        <v>140</v>
      </c>
      <c r="C18" s="7">
        <v>1301</v>
      </c>
      <c r="D18" s="8" t="s">
        <v>42</v>
      </c>
      <c r="E18" s="9" t="s">
        <v>37</v>
      </c>
      <c r="F18" s="9" t="s">
        <v>97</v>
      </c>
      <c r="G18" s="9" t="s">
        <v>141</v>
      </c>
      <c r="H18" s="9" t="s">
        <v>142</v>
      </c>
    </row>
    <row r="19" spans="1:8" ht="15.75">
      <c r="A19" s="7">
        <v>5</v>
      </c>
      <c r="B19" s="8" t="s">
        <v>143</v>
      </c>
      <c r="C19" s="7">
        <v>1463</v>
      </c>
      <c r="D19" s="8" t="s">
        <v>42</v>
      </c>
      <c r="E19" s="9" t="s">
        <v>50</v>
      </c>
      <c r="F19" s="9" t="s">
        <v>56</v>
      </c>
      <c r="G19" s="9" t="s">
        <v>84</v>
      </c>
      <c r="H19" s="9" t="s">
        <v>144</v>
      </c>
    </row>
    <row r="20" spans="1:8" ht="15.75">
      <c r="A20" s="7">
        <v>6</v>
      </c>
      <c r="B20" s="8" t="s">
        <v>145</v>
      </c>
      <c r="C20" s="7">
        <v>1379</v>
      </c>
      <c r="D20" s="8" t="s">
        <v>42</v>
      </c>
      <c r="E20" s="9" t="s">
        <v>50</v>
      </c>
      <c r="F20" s="9" t="s">
        <v>32</v>
      </c>
      <c r="G20" s="9" t="s">
        <v>84</v>
      </c>
      <c r="H20" s="9" t="s">
        <v>146</v>
      </c>
    </row>
    <row r="21" spans="1:8" ht="15.75">
      <c r="A21" s="7">
        <v>7</v>
      </c>
      <c r="B21" s="8" t="s">
        <v>147</v>
      </c>
      <c r="C21" s="7">
        <v>1195</v>
      </c>
      <c r="D21" s="8" t="s">
        <v>49</v>
      </c>
      <c r="E21" s="9" t="s">
        <v>50</v>
      </c>
      <c r="F21" s="9" t="s">
        <v>97</v>
      </c>
      <c r="G21" s="9" t="s">
        <v>39</v>
      </c>
      <c r="H21" s="9" t="s">
        <v>148</v>
      </c>
    </row>
    <row r="22" spans="1:8" ht="15.75">
      <c r="A22" s="7">
        <v>8</v>
      </c>
      <c r="B22" s="8" t="s">
        <v>149</v>
      </c>
      <c r="C22" s="7">
        <v>1572</v>
      </c>
      <c r="D22" s="8" t="s">
        <v>87</v>
      </c>
      <c r="E22" s="9" t="s">
        <v>55</v>
      </c>
      <c r="F22" s="9" t="s">
        <v>25</v>
      </c>
      <c r="G22" s="9" t="s">
        <v>150</v>
      </c>
      <c r="H22" s="9" t="s">
        <v>142</v>
      </c>
    </row>
    <row r="23" spans="1:8" ht="15.75">
      <c r="A23" s="7">
        <v>9</v>
      </c>
      <c r="B23" s="8" t="s">
        <v>151</v>
      </c>
      <c r="C23" s="7">
        <v>1037</v>
      </c>
      <c r="D23" s="8" t="s">
        <v>152</v>
      </c>
      <c r="E23" s="9" t="s">
        <v>55</v>
      </c>
      <c r="F23" s="9" t="s">
        <v>60</v>
      </c>
      <c r="G23" s="9" t="s">
        <v>57</v>
      </c>
      <c r="H23" s="9" t="s">
        <v>153</v>
      </c>
    </row>
    <row r="24" spans="1:8" ht="15.75">
      <c r="A24" s="7">
        <v>10</v>
      </c>
      <c r="B24" s="8" t="s">
        <v>154</v>
      </c>
      <c r="C24" s="7">
        <v>1107</v>
      </c>
      <c r="D24" s="8" t="s">
        <v>49</v>
      </c>
      <c r="E24" s="9" t="s">
        <v>55</v>
      </c>
      <c r="F24" s="9" t="s">
        <v>65</v>
      </c>
      <c r="G24" s="9" t="s">
        <v>68</v>
      </c>
      <c r="H24" s="9" t="s">
        <v>66</v>
      </c>
    </row>
    <row r="25" spans="1:8" ht="15.75">
      <c r="A25" s="7">
        <v>11</v>
      </c>
      <c r="B25" s="8" t="s">
        <v>155</v>
      </c>
      <c r="C25" s="7">
        <v>1338</v>
      </c>
      <c r="D25" s="8" t="s">
        <v>17</v>
      </c>
      <c r="E25" s="9" t="s">
        <v>55</v>
      </c>
      <c r="F25" s="9" t="s">
        <v>32</v>
      </c>
      <c r="G25" s="9" t="s">
        <v>43</v>
      </c>
      <c r="H25" s="9" t="s">
        <v>156</v>
      </c>
    </row>
    <row r="26" spans="1:8" ht="15.75">
      <c r="A26" s="7">
        <v>12</v>
      </c>
      <c r="B26" s="8" t="s">
        <v>157</v>
      </c>
      <c r="C26" s="7">
        <v>1503</v>
      </c>
      <c r="D26" s="8" t="s">
        <v>42</v>
      </c>
      <c r="E26" s="9" t="s">
        <v>55</v>
      </c>
      <c r="F26" s="9" t="s">
        <v>158</v>
      </c>
      <c r="G26" s="9" t="s">
        <v>141</v>
      </c>
      <c r="H26" s="9" t="s">
        <v>156</v>
      </c>
    </row>
    <row r="27" spans="1:8" ht="15.75">
      <c r="A27" s="7">
        <v>13</v>
      </c>
      <c r="B27" s="8" t="s">
        <v>159</v>
      </c>
      <c r="C27" s="7">
        <v>1346</v>
      </c>
      <c r="D27" s="8" t="s">
        <v>42</v>
      </c>
      <c r="E27" s="9" t="s">
        <v>55</v>
      </c>
      <c r="F27" s="9" t="s">
        <v>88</v>
      </c>
      <c r="G27" s="9" t="s">
        <v>160</v>
      </c>
      <c r="H27" s="9" t="s">
        <v>156</v>
      </c>
    </row>
    <row r="28" spans="1:8" ht="15.75">
      <c r="A28" s="7">
        <v>14</v>
      </c>
      <c r="B28" s="8" t="s">
        <v>161</v>
      </c>
      <c r="C28" s="7">
        <v>1327</v>
      </c>
      <c r="D28" s="8" t="s">
        <v>42</v>
      </c>
      <c r="E28" s="9" t="s">
        <v>55</v>
      </c>
      <c r="F28" s="9" t="s">
        <v>162</v>
      </c>
      <c r="G28" s="9" t="s">
        <v>38</v>
      </c>
      <c r="H28" s="9" t="s">
        <v>72</v>
      </c>
    </row>
    <row r="29" spans="1:8" ht="15.75">
      <c r="A29" s="7">
        <v>15</v>
      </c>
      <c r="B29" s="8" t="s">
        <v>163</v>
      </c>
      <c r="C29" s="7">
        <v>1000</v>
      </c>
      <c r="D29" s="8" t="s">
        <v>17</v>
      </c>
      <c r="E29" s="9" t="s">
        <v>96</v>
      </c>
      <c r="F29" s="9" t="s">
        <v>105</v>
      </c>
      <c r="G29" s="9" t="s">
        <v>33</v>
      </c>
      <c r="H29" s="9" t="s">
        <v>115</v>
      </c>
    </row>
    <row r="30" spans="1:8" ht="15.75">
      <c r="A30" s="7">
        <v>16</v>
      </c>
      <c r="B30" s="8" t="s">
        <v>164</v>
      </c>
      <c r="C30" s="7">
        <v>1003</v>
      </c>
      <c r="D30" s="8" t="s">
        <v>17</v>
      </c>
      <c r="E30" s="9" t="s">
        <v>96</v>
      </c>
      <c r="F30" s="9" t="s">
        <v>97</v>
      </c>
      <c r="G30" s="9" t="s">
        <v>160</v>
      </c>
      <c r="H30" s="9" t="s">
        <v>165</v>
      </c>
    </row>
    <row r="31" spans="1:8" ht="15.75">
      <c r="A31" s="7">
        <v>17</v>
      </c>
      <c r="B31" s="8" t="s">
        <v>166</v>
      </c>
      <c r="C31" s="7">
        <v>1186</v>
      </c>
      <c r="D31" s="8" t="s">
        <v>17</v>
      </c>
      <c r="E31" s="9" t="s">
        <v>96</v>
      </c>
      <c r="F31" s="9" t="s">
        <v>88</v>
      </c>
      <c r="G31" s="9" t="s">
        <v>160</v>
      </c>
      <c r="H31" s="9" t="s">
        <v>101</v>
      </c>
    </row>
    <row r="32" spans="1:8" ht="15.75">
      <c r="A32" s="7">
        <v>18</v>
      </c>
      <c r="B32" s="8" t="s">
        <v>167</v>
      </c>
      <c r="C32" s="7">
        <v>1012</v>
      </c>
      <c r="D32" s="8" t="s">
        <v>87</v>
      </c>
      <c r="E32" s="9" t="s">
        <v>96</v>
      </c>
      <c r="F32" s="9" t="s">
        <v>88</v>
      </c>
      <c r="G32" s="9" t="s">
        <v>19</v>
      </c>
      <c r="H32" s="9" t="s">
        <v>168</v>
      </c>
    </row>
    <row r="33" spans="1:8" ht="15.75">
      <c r="A33" s="7">
        <v>19</v>
      </c>
      <c r="B33" s="8" t="s">
        <v>169</v>
      </c>
      <c r="C33" s="7">
        <v>1000</v>
      </c>
      <c r="D33" s="8" t="s">
        <v>59</v>
      </c>
      <c r="E33" s="9" t="s">
        <v>96</v>
      </c>
      <c r="F33" s="9" t="s">
        <v>100</v>
      </c>
      <c r="G33" s="9" t="s">
        <v>92</v>
      </c>
      <c r="H33" s="9" t="s">
        <v>101</v>
      </c>
    </row>
    <row r="34" spans="1:8" ht="15.75">
      <c r="A34" s="7">
        <v>20</v>
      </c>
      <c r="B34" s="8" t="s">
        <v>170</v>
      </c>
      <c r="C34" s="7">
        <v>1000</v>
      </c>
      <c r="D34" s="8" t="s">
        <v>59</v>
      </c>
      <c r="E34" s="9" t="s">
        <v>96</v>
      </c>
      <c r="F34" s="9" t="s">
        <v>91</v>
      </c>
      <c r="G34" s="9" t="s">
        <v>79</v>
      </c>
      <c r="H34" s="9" t="s">
        <v>118</v>
      </c>
    </row>
    <row r="35" spans="1:8" ht="15.75">
      <c r="A35" s="7">
        <v>21</v>
      </c>
      <c r="B35" s="8" t="s">
        <v>171</v>
      </c>
      <c r="C35" s="7">
        <v>1000</v>
      </c>
      <c r="D35" s="8" t="s">
        <v>59</v>
      </c>
      <c r="E35" s="9" t="s">
        <v>96</v>
      </c>
      <c r="F35" s="9" t="s">
        <v>104</v>
      </c>
      <c r="G35" s="9" t="s">
        <v>56</v>
      </c>
      <c r="H35" s="9" t="s">
        <v>172</v>
      </c>
    </row>
    <row r="36" spans="1:8" ht="15.75">
      <c r="A36" s="7">
        <v>22</v>
      </c>
      <c r="B36" s="8" t="s">
        <v>173</v>
      </c>
      <c r="C36" s="7">
        <v>1000</v>
      </c>
      <c r="D36" s="8" t="s">
        <v>59</v>
      </c>
      <c r="E36" s="9" t="s">
        <v>96</v>
      </c>
      <c r="F36" s="9" t="s">
        <v>174</v>
      </c>
      <c r="G36" s="9" t="s">
        <v>100</v>
      </c>
      <c r="H36" s="9" t="s">
        <v>175</v>
      </c>
    </row>
    <row r="37" spans="1:8" ht="15.75">
      <c r="A37" s="7">
        <v>23</v>
      </c>
      <c r="B37" s="8" t="s">
        <v>176</v>
      </c>
      <c r="C37" s="7">
        <v>1000</v>
      </c>
      <c r="D37" s="8" t="s">
        <v>59</v>
      </c>
      <c r="E37" s="9" t="s">
        <v>110</v>
      </c>
      <c r="F37" s="9" t="s">
        <v>88</v>
      </c>
      <c r="G37" s="9" t="s">
        <v>25</v>
      </c>
      <c r="H37" s="9" t="s">
        <v>111</v>
      </c>
    </row>
    <row r="38" spans="1:8" ht="15.75">
      <c r="A38" s="7">
        <v>24</v>
      </c>
      <c r="B38" s="8" t="s">
        <v>177</v>
      </c>
      <c r="C38" s="7">
        <v>1000</v>
      </c>
      <c r="D38" s="8" t="s">
        <v>59</v>
      </c>
      <c r="E38" s="9" t="s">
        <v>110</v>
      </c>
      <c r="F38" s="9" t="s">
        <v>71</v>
      </c>
      <c r="G38" s="9" t="s">
        <v>56</v>
      </c>
      <c r="H38" s="9" t="s">
        <v>178</v>
      </c>
    </row>
    <row r="39" spans="1:8" ht="15.75">
      <c r="A39" s="7">
        <v>25</v>
      </c>
      <c r="B39" s="8" t="s">
        <v>179</v>
      </c>
      <c r="C39" s="7">
        <v>1000</v>
      </c>
      <c r="D39" s="8" t="s">
        <v>36</v>
      </c>
      <c r="E39" s="9" t="s">
        <v>120</v>
      </c>
      <c r="F39" s="9" t="s">
        <v>75</v>
      </c>
      <c r="G39" s="9" t="s">
        <v>79</v>
      </c>
      <c r="H39" s="9" t="s">
        <v>124</v>
      </c>
    </row>
    <row r="40" spans="1:8" ht="15.75">
      <c r="A40" s="7">
        <v>26</v>
      </c>
      <c r="B40" s="8" t="s">
        <v>180</v>
      </c>
      <c r="C40" s="7">
        <v>1000</v>
      </c>
      <c r="D40" s="8" t="s">
        <v>59</v>
      </c>
      <c r="E40" s="9" t="s">
        <v>181</v>
      </c>
      <c r="F40" s="9" t="s">
        <v>75</v>
      </c>
      <c r="G40" s="9" t="s">
        <v>79</v>
      </c>
      <c r="H40" s="9" t="s">
        <v>182</v>
      </c>
    </row>
    <row r="41" spans="1:8" ht="15.75">
      <c r="A41" s="7">
        <v>27</v>
      </c>
      <c r="B41" s="8" t="s">
        <v>183</v>
      </c>
      <c r="C41" s="7">
        <v>1000</v>
      </c>
      <c r="D41" s="8" t="s">
        <v>59</v>
      </c>
      <c r="E41" s="9" t="s">
        <v>181</v>
      </c>
      <c r="F41" s="9" t="s">
        <v>104</v>
      </c>
      <c r="G41" s="9" t="s">
        <v>60</v>
      </c>
      <c r="H41" s="9" t="s">
        <v>182</v>
      </c>
    </row>
    <row r="43" ht="12.75">
      <c r="A43" s="2"/>
    </row>
    <row r="44" ht="12.75">
      <c r="A44" s="2"/>
    </row>
    <row r="45" ht="12.75">
      <c r="A45" s="2"/>
    </row>
  </sheetData>
  <hyperlinks>
    <hyperlink ref="B2" r:id="rId1" display="chess-results"/>
  </hyperlinks>
  <printOptions/>
  <pageMargins left="0.3937007874015748" right="0.3937007874015748" top="0.5905511811023623" bottom="0.3937007874015748" header="0.5118110236220472" footer="0.5118110236220472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A1" sqref="A1"/>
    </sheetView>
  </sheetViews>
  <sheetFormatPr defaultColWidth="9.140625" defaultRowHeight="12.75"/>
  <cols>
    <col min="1" max="1" width="6.421875" style="28" customWidth="1"/>
    <col min="2" max="2" width="22.421875" style="12" customWidth="1"/>
    <col min="3" max="3" width="25.28125" style="12" customWidth="1"/>
    <col min="4" max="4" width="9.00390625" style="13" customWidth="1"/>
    <col min="5" max="5" width="8.7109375" style="13" customWidth="1"/>
    <col min="6" max="6" width="10.00390625" style="13" customWidth="1"/>
    <col min="7" max="7" width="9.8515625" style="13" customWidth="1"/>
    <col min="8" max="8" width="8.7109375" style="14" customWidth="1"/>
    <col min="9" max="9" width="2.8515625" style="12" customWidth="1"/>
    <col min="10" max="16384" width="9.140625" style="12" customWidth="1"/>
  </cols>
  <sheetData>
    <row r="1" spans="1:18" ht="18" customHeight="1">
      <c r="A1" s="11" t="s">
        <v>251</v>
      </c>
      <c r="J1" s="15"/>
      <c r="K1" s="15"/>
      <c r="L1" s="15"/>
      <c r="M1" s="15"/>
      <c r="N1" s="15"/>
      <c r="O1" s="15"/>
      <c r="P1" s="15"/>
      <c r="Q1" s="15"/>
      <c r="R1" s="15"/>
    </row>
    <row r="2" spans="1:18" ht="18" customHeight="1">
      <c r="A2" s="16"/>
      <c r="J2" s="15"/>
      <c r="K2" s="15"/>
      <c r="L2" s="15"/>
      <c r="M2" s="15"/>
      <c r="N2" s="15"/>
      <c r="O2" s="15"/>
      <c r="P2" s="15"/>
      <c r="Q2" s="15"/>
      <c r="R2" s="15"/>
    </row>
    <row r="3" spans="1:18" ht="14.25" customHeight="1">
      <c r="A3" s="29" t="s">
        <v>9</v>
      </c>
      <c r="B3" s="30" t="s">
        <v>10</v>
      </c>
      <c r="C3" s="30" t="s">
        <v>186</v>
      </c>
      <c r="D3" s="31" t="s">
        <v>187</v>
      </c>
      <c r="E3" s="31" t="s">
        <v>188</v>
      </c>
      <c r="F3" s="31" t="s">
        <v>189</v>
      </c>
      <c r="G3" s="31" t="s">
        <v>190</v>
      </c>
      <c r="H3" s="31" t="s">
        <v>191</v>
      </c>
      <c r="J3" s="15"/>
      <c r="K3" s="15"/>
      <c r="L3" s="15"/>
      <c r="M3" s="15"/>
      <c r="N3" s="15"/>
      <c r="O3" s="15"/>
      <c r="P3" s="15"/>
      <c r="Q3" s="15"/>
      <c r="R3" s="15"/>
    </row>
    <row r="4" spans="1:18" ht="14.25" customHeight="1">
      <c r="A4" s="20" t="s">
        <v>192</v>
      </c>
      <c r="B4" s="21" t="s">
        <v>252</v>
      </c>
      <c r="C4" s="21" t="s">
        <v>253</v>
      </c>
      <c r="D4" s="25">
        <v>17</v>
      </c>
      <c r="E4" s="23">
        <v>17</v>
      </c>
      <c r="F4" s="23">
        <v>17</v>
      </c>
      <c r="G4" s="23"/>
      <c r="H4" s="23">
        <f>D4+E4+F4+G4</f>
        <v>51</v>
      </c>
      <c r="J4" s="15"/>
      <c r="K4" s="15"/>
      <c r="L4" s="15"/>
      <c r="M4" s="15"/>
      <c r="N4" s="15"/>
      <c r="O4" s="15"/>
      <c r="P4" s="15"/>
      <c r="Q4" s="15"/>
      <c r="R4" s="15"/>
    </row>
    <row r="5" spans="1:18" ht="14.25" customHeight="1">
      <c r="A5" s="20" t="s">
        <v>193</v>
      </c>
      <c r="B5" s="21" t="s">
        <v>16</v>
      </c>
      <c r="C5" s="21" t="s">
        <v>17</v>
      </c>
      <c r="D5" s="32">
        <v>13</v>
      </c>
      <c r="E5" s="33">
        <v>12</v>
      </c>
      <c r="F5" s="23">
        <v>15</v>
      </c>
      <c r="G5" s="23">
        <v>17</v>
      </c>
      <c r="H5" s="23">
        <f>D5+F5+G5</f>
        <v>45</v>
      </c>
      <c r="J5" s="15"/>
      <c r="K5" s="15"/>
      <c r="L5" s="15"/>
      <c r="M5" s="15"/>
      <c r="N5" s="15"/>
      <c r="O5" s="15"/>
      <c r="P5" s="15"/>
      <c r="Q5" s="15"/>
      <c r="R5" s="15"/>
    </row>
    <row r="6" spans="1:18" ht="14.25" customHeight="1">
      <c r="A6" s="20" t="s">
        <v>254</v>
      </c>
      <c r="B6" s="21" t="s">
        <v>67</v>
      </c>
      <c r="C6" s="21" t="s">
        <v>42</v>
      </c>
      <c r="D6" s="34">
        <v>11</v>
      </c>
      <c r="E6" s="35">
        <v>13</v>
      </c>
      <c r="F6" s="23">
        <v>13</v>
      </c>
      <c r="G6" s="24">
        <v>3</v>
      </c>
      <c r="H6" s="23">
        <f>D6+E6+F6</f>
        <v>37</v>
      </c>
      <c r="J6" s="15"/>
      <c r="K6" s="15"/>
      <c r="L6" s="15"/>
      <c r="M6" s="15"/>
      <c r="N6" s="15"/>
      <c r="O6" s="15"/>
      <c r="P6" s="15"/>
      <c r="Q6" s="15"/>
      <c r="R6" s="15"/>
    </row>
    <row r="7" spans="1:18" ht="14.25" customHeight="1">
      <c r="A7" s="20" t="s">
        <v>255</v>
      </c>
      <c r="B7" s="21" t="s">
        <v>41</v>
      </c>
      <c r="C7" s="21" t="s">
        <v>42</v>
      </c>
      <c r="D7" s="36"/>
      <c r="E7" s="35">
        <v>9</v>
      </c>
      <c r="F7" s="23">
        <v>12</v>
      </c>
      <c r="G7" s="23">
        <v>10</v>
      </c>
      <c r="H7" s="23">
        <f>D7+E7+F7+G7</f>
        <v>31</v>
      </c>
      <c r="J7" s="15"/>
      <c r="K7" s="15"/>
      <c r="L7" s="15"/>
      <c r="M7" s="15"/>
      <c r="N7" s="15"/>
      <c r="O7" s="15"/>
      <c r="P7" s="15"/>
      <c r="Q7" s="15"/>
      <c r="R7" s="15"/>
    </row>
    <row r="8" spans="1:18" ht="14.25" customHeight="1">
      <c r="A8" s="20" t="s">
        <v>196</v>
      </c>
      <c r="B8" s="21" t="s">
        <v>45</v>
      </c>
      <c r="C8" s="21" t="s">
        <v>42</v>
      </c>
      <c r="D8" s="37">
        <v>7</v>
      </c>
      <c r="E8" s="38"/>
      <c r="F8" s="23">
        <v>10</v>
      </c>
      <c r="G8" s="23">
        <v>9</v>
      </c>
      <c r="H8" s="23">
        <f>D8+E8+F8+G8</f>
        <v>26</v>
      </c>
      <c r="J8" s="15"/>
      <c r="K8" s="15"/>
      <c r="L8" s="15"/>
      <c r="M8" s="15"/>
      <c r="N8" s="15"/>
      <c r="O8" s="15"/>
      <c r="P8" s="15"/>
      <c r="Q8" s="15"/>
      <c r="R8" s="15"/>
    </row>
    <row r="9" spans="1:18" ht="14.25" customHeight="1">
      <c r="A9" s="20" t="s">
        <v>197</v>
      </c>
      <c r="B9" s="21" t="s">
        <v>54</v>
      </c>
      <c r="C9" s="21" t="s">
        <v>42</v>
      </c>
      <c r="D9" s="25">
        <v>8</v>
      </c>
      <c r="E9" s="24">
        <v>3</v>
      </c>
      <c r="F9" s="23">
        <v>9</v>
      </c>
      <c r="G9" s="23">
        <v>7</v>
      </c>
      <c r="H9" s="23">
        <f>D9+F9+G9</f>
        <v>24</v>
      </c>
      <c r="J9" s="15"/>
      <c r="K9" s="15"/>
      <c r="L9" s="15"/>
      <c r="M9" s="15"/>
      <c r="N9" s="15"/>
      <c r="O9" s="15"/>
      <c r="P9" s="15"/>
      <c r="Q9" s="15"/>
      <c r="R9" s="15"/>
    </row>
    <row r="10" spans="1:18" ht="14.25" customHeight="1">
      <c r="A10" s="20" t="s">
        <v>198</v>
      </c>
      <c r="B10" s="21" t="s">
        <v>256</v>
      </c>
      <c r="C10" s="21" t="s">
        <v>210</v>
      </c>
      <c r="D10" s="25">
        <v>12</v>
      </c>
      <c r="E10" s="23"/>
      <c r="F10" s="23">
        <v>11</v>
      </c>
      <c r="G10" s="23"/>
      <c r="H10" s="23">
        <f aca="true" t="shared" si="0" ref="H10:H55">D10+E10+F10+G10</f>
        <v>23</v>
      </c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4.25" customHeight="1">
      <c r="A11" s="20" t="s">
        <v>199</v>
      </c>
      <c r="B11" s="21" t="s">
        <v>77</v>
      </c>
      <c r="C11" s="21" t="s">
        <v>42</v>
      </c>
      <c r="D11" s="25">
        <v>0</v>
      </c>
      <c r="E11" s="23">
        <v>11</v>
      </c>
      <c r="F11" s="23">
        <v>8</v>
      </c>
      <c r="G11" s="24">
        <v>0</v>
      </c>
      <c r="H11" s="23">
        <f t="shared" si="0"/>
        <v>19</v>
      </c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4.25" customHeight="1">
      <c r="A12" s="20" t="s">
        <v>257</v>
      </c>
      <c r="B12" s="21" t="s">
        <v>258</v>
      </c>
      <c r="C12" s="21" t="s">
        <v>42</v>
      </c>
      <c r="D12" s="22">
        <v>3</v>
      </c>
      <c r="E12" s="23">
        <v>8</v>
      </c>
      <c r="F12" s="23">
        <v>7</v>
      </c>
      <c r="G12" s="23"/>
      <c r="H12" s="23">
        <f t="shared" si="0"/>
        <v>18</v>
      </c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4.25" customHeight="1">
      <c r="A13" s="20"/>
      <c r="B13" s="21" t="s">
        <v>48</v>
      </c>
      <c r="C13" s="21" t="s">
        <v>49</v>
      </c>
      <c r="D13" s="25">
        <v>5</v>
      </c>
      <c r="E13" s="23">
        <v>5</v>
      </c>
      <c r="F13" s="23"/>
      <c r="G13" s="23">
        <v>8</v>
      </c>
      <c r="H13" s="23">
        <f t="shared" si="0"/>
        <v>18</v>
      </c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4.25" customHeight="1">
      <c r="A14" s="20" t="s">
        <v>259</v>
      </c>
      <c r="B14" s="21" t="s">
        <v>31</v>
      </c>
      <c r="C14" s="21" t="s">
        <v>17</v>
      </c>
      <c r="D14" s="22"/>
      <c r="E14" s="23">
        <v>4</v>
      </c>
      <c r="F14" s="23">
        <v>1</v>
      </c>
      <c r="G14" s="23">
        <v>12</v>
      </c>
      <c r="H14" s="23">
        <f t="shared" si="0"/>
        <v>17</v>
      </c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4.25" customHeight="1">
      <c r="A15" s="20" t="s">
        <v>260</v>
      </c>
      <c r="B15" s="21" t="s">
        <v>261</v>
      </c>
      <c r="C15" s="21" t="s">
        <v>42</v>
      </c>
      <c r="D15" s="25"/>
      <c r="E15" s="23">
        <v>15</v>
      </c>
      <c r="F15" s="23"/>
      <c r="G15" s="23"/>
      <c r="H15" s="23">
        <f t="shared" si="0"/>
        <v>15</v>
      </c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4.25" customHeight="1">
      <c r="A16" s="20"/>
      <c r="B16" s="21" t="s">
        <v>262</v>
      </c>
      <c r="C16" s="21" t="s">
        <v>204</v>
      </c>
      <c r="D16" s="22">
        <v>15</v>
      </c>
      <c r="E16" s="23"/>
      <c r="F16" s="23"/>
      <c r="G16" s="23"/>
      <c r="H16" s="23">
        <f t="shared" si="0"/>
        <v>15</v>
      </c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4.25" customHeight="1">
      <c r="A17" s="20"/>
      <c r="B17" s="21" t="s">
        <v>263</v>
      </c>
      <c r="C17" s="21" t="s">
        <v>23</v>
      </c>
      <c r="D17" s="25"/>
      <c r="E17" s="23"/>
      <c r="F17" s="23"/>
      <c r="G17" s="23">
        <v>15</v>
      </c>
      <c r="H17" s="23">
        <f t="shared" si="0"/>
        <v>15</v>
      </c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4.25" customHeight="1">
      <c r="A18" s="20" t="s">
        <v>264</v>
      </c>
      <c r="B18" s="21" t="s">
        <v>86</v>
      </c>
      <c r="C18" s="21" t="s">
        <v>87</v>
      </c>
      <c r="D18" s="25"/>
      <c r="E18" s="23">
        <v>10</v>
      </c>
      <c r="F18" s="23">
        <v>4</v>
      </c>
      <c r="G18" s="23">
        <v>0</v>
      </c>
      <c r="H18" s="23">
        <f t="shared" si="0"/>
        <v>14</v>
      </c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4.25" customHeight="1">
      <c r="A19" s="20" t="s">
        <v>265</v>
      </c>
      <c r="B19" s="21" t="s">
        <v>266</v>
      </c>
      <c r="C19" s="21" t="s">
        <v>23</v>
      </c>
      <c r="D19" s="25"/>
      <c r="E19" s="23"/>
      <c r="F19" s="23"/>
      <c r="G19" s="23">
        <v>13</v>
      </c>
      <c r="H19" s="23">
        <f t="shared" si="0"/>
        <v>13</v>
      </c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4.25" customHeight="1">
      <c r="A20" s="20"/>
      <c r="B20" s="21" t="s">
        <v>267</v>
      </c>
      <c r="C20" s="21" t="s">
        <v>210</v>
      </c>
      <c r="D20" s="22">
        <v>6</v>
      </c>
      <c r="E20" s="23">
        <v>7</v>
      </c>
      <c r="F20" s="23"/>
      <c r="G20" s="23"/>
      <c r="H20" s="23">
        <f t="shared" si="0"/>
        <v>13</v>
      </c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4.25" customHeight="1">
      <c r="A21" s="20" t="s">
        <v>268</v>
      </c>
      <c r="B21" s="21" t="s">
        <v>81</v>
      </c>
      <c r="C21" s="21" t="s">
        <v>17</v>
      </c>
      <c r="D21" s="25">
        <v>4</v>
      </c>
      <c r="E21" s="23">
        <v>1</v>
      </c>
      <c r="F21" s="23">
        <v>6</v>
      </c>
      <c r="G21" s="24">
        <v>0</v>
      </c>
      <c r="H21" s="23">
        <f t="shared" si="0"/>
        <v>11</v>
      </c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4.25" customHeight="1">
      <c r="A22" s="20"/>
      <c r="B22" s="26" t="s">
        <v>269</v>
      </c>
      <c r="C22" s="26" t="s">
        <v>36</v>
      </c>
      <c r="D22" s="39"/>
      <c r="E22" s="40"/>
      <c r="F22" s="40">
        <v>0</v>
      </c>
      <c r="G22" s="40">
        <v>11</v>
      </c>
      <c r="H22" s="23">
        <f t="shared" si="0"/>
        <v>11</v>
      </c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4.25" customHeight="1">
      <c r="A23" s="20" t="s">
        <v>270</v>
      </c>
      <c r="B23" s="26" t="s">
        <v>62</v>
      </c>
      <c r="C23" s="26" t="s">
        <v>36</v>
      </c>
      <c r="D23" s="39"/>
      <c r="E23" s="40"/>
      <c r="F23" s="40">
        <v>5</v>
      </c>
      <c r="G23" s="40">
        <v>5</v>
      </c>
      <c r="H23" s="23">
        <f t="shared" si="0"/>
        <v>10</v>
      </c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4.25" customHeight="1">
      <c r="A24" s="20"/>
      <c r="B24" s="21" t="s">
        <v>271</v>
      </c>
      <c r="C24" s="21" t="s">
        <v>232</v>
      </c>
      <c r="D24" s="25">
        <v>10</v>
      </c>
      <c r="E24" s="23"/>
      <c r="F24" s="23"/>
      <c r="G24" s="23"/>
      <c r="H24" s="23">
        <f t="shared" si="0"/>
        <v>10</v>
      </c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4.25" customHeight="1">
      <c r="A25" s="20" t="s">
        <v>272</v>
      </c>
      <c r="B25" s="21" t="s">
        <v>273</v>
      </c>
      <c r="C25" s="21" t="s">
        <v>274</v>
      </c>
      <c r="D25" s="25">
        <v>9</v>
      </c>
      <c r="E25" s="23"/>
      <c r="F25" s="23"/>
      <c r="G25" s="23"/>
      <c r="H25" s="23">
        <f t="shared" si="0"/>
        <v>9</v>
      </c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4.25" customHeight="1">
      <c r="A26" s="20"/>
      <c r="B26" s="21" t="s">
        <v>275</v>
      </c>
      <c r="C26" s="21" t="s">
        <v>210</v>
      </c>
      <c r="D26" s="22"/>
      <c r="E26" s="23">
        <v>6</v>
      </c>
      <c r="F26" s="23">
        <v>3</v>
      </c>
      <c r="G26" s="23"/>
      <c r="H26" s="23">
        <f t="shared" si="0"/>
        <v>9</v>
      </c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4.25" customHeight="1">
      <c r="A27" s="20" t="s">
        <v>276</v>
      </c>
      <c r="B27" s="21" t="s">
        <v>277</v>
      </c>
      <c r="C27" s="21" t="s">
        <v>59</v>
      </c>
      <c r="D27" s="41">
        <v>0</v>
      </c>
      <c r="E27" s="42">
        <v>2</v>
      </c>
      <c r="F27" s="42">
        <v>2</v>
      </c>
      <c r="G27" s="42">
        <v>2</v>
      </c>
      <c r="H27" s="23">
        <f t="shared" si="0"/>
        <v>6</v>
      </c>
      <c r="J27" s="15"/>
      <c r="K27" s="15"/>
      <c r="L27" s="15"/>
      <c r="M27" s="15"/>
      <c r="N27" s="15"/>
      <c r="O27" s="15"/>
      <c r="P27" s="15"/>
      <c r="Q27" s="15"/>
      <c r="R27" s="15"/>
    </row>
    <row r="28" spans="1:10" ht="15">
      <c r="A28" s="20"/>
      <c r="B28" s="43" t="s">
        <v>58</v>
      </c>
      <c r="C28" s="43" t="s">
        <v>59</v>
      </c>
      <c r="D28" s="23">
        <v>0</v>
      </c>
      <c r="E28" s="23">
        <v>0</v>
      </c>
      <c r="F28" s="23">
        <v>0</v>
      </c>
      <c r="G28" s="23">
        <v>6</v>
      </c>
      <c r="H28" s="23">
        <f t="shared" si="0"/>
        <v>6</v>
      </c>
      <c r="J28" s="15"/>
    </row>
    <row r="29" spans="1:10" ht="15">
      <c r="A29" s="20" t="s">
        <v>278</v>
      </c>
      <c r="B29" s="43" t="s">
        <v>64</v>
      </c>
      <c r="C29" s="43" t="s">
        <v>42</v>
      </c>
      <c r="D29" s="23"/>
      <c r="E29" s="23">
        <v>0</v>
      </c>
      <c r="F29" s="23">
        <v>0</v>
      </c>
      <c r="G29" s="23">
        <v>4</v>
      </c>
      <c r="H29" s="23">
        <f t="shared" si="0"/>
        <v>4</v>
      </c>
      <c r="J29" s="15"/>
    </row>
    <row r="30" spans="1:10" ht="15">
      <c r="A30" s="20" t="s">
        <v>279</v>
      </c>
      <c r="B30" s="43" t="s">
        <v>280</v>
      </c>
      <c r="C30" s="43" t="s">
        <v>210</v>
      </c>
      <c r="D30" s="27">
        <v>2</v>
      </c>
      <c r="E30" s="23"/>
      <c r="F30" s="23"/>
      <c r="G30" s="23"/>
      <c r="H30" s="23">
        <f t="shared" si="0"/>
        <v>2</v>
      </c>
      <c r="J30" s="15"/>
    </row>
    <row r="31" spans="1:10" ht="15.75">
      <c r="A31" s="20" t="s">
        <v>281</v>
      </c>
      <c r="B31" s="43" t="s">
        <v>73</v>
      </c>
      <c r="C31" s="43" t="s">
        <v>36</v>
      </c>
      <c r="D31" s="23"/>
      <c r="E31" s="23"/>
      <c r="F31" s="23">
        <v>0</v>
      </c>
      <c r="G31" s="40">
        <v>1</v>
      </c>
      <c r="H31" s="40">
        <f t="shared" si="0"/>
        <v>1</v>
      </c>
      <c r="J31" s="15"/>
    </row>
    <row r="32" spans="1:10" ht="15">
      <c r="A32" s="20"/>
      <c r="B32" s="43" t="s">
        <v>102</v>
      </c>
      <c r="C32" s="43" t="s">
        <v>17</v>
      </c>
      <c r="D32" s="23">
        <v>1</v>
      </c>
      <c r="E32" s="23">
        <v>0</v>
      </c>
      <c r="F32" s="23"/>
      <c r="G32" s="23">
        <v>0</v>
      </c>
      <c r="H32" s="23">
        <f t="shared" si="0"/>
        <v>1</v>
      </c>
      <c r="J32" s="15"/>
    </row>
    <row r="33" spans="1:10" ht="15">
      <c r="A33" s="20" t="s">
        <v>282</v>
      </c>
      <c r="B33" s="43" t="s">
        <v>283</v>
      </c>
      <c r="C33" s="43" t="s">
        <v>42</v>
      </c>
      <c r="D33" s="23">
        <v>0</v>
      </c>
      <c r="E33" s="23"/>
      <c r="F33" s="23"/>
      <c r="G33" s="23"/>
      <c r="H33" s="23">
        <f t="shared" si="0"/>
        <v>0</v>
      </c>
      <c r="J33" s="15"/>
    </row>
    <row r="34" spans="1:10" ht="15">
      <c r="A34" s="44"/>
      <c r="B34" s="45" t="s">
        <v>93</v>
      </c>
      <c r="C34" s="45" t="s">
        <v>94</v>
      </c>
      <c r="D34" s="42"/>
      <c r="E34" s="42"/>
      <c r="F34" s="42"/>
      <c r="G34" s="42">
        <v>0</v>
      </c>
      <c r="H34" s="42">
        <f t="shared" si="0"/>
        <v>0</v>
      </c>
      <c r="J34" s="15"/>
    </row>
    <row r="35" spans="1:10" ht="15">
      <c r="A35" s="46"/>
      <c r="B35" s="43" t="s">
        <v>284</v>
      </c>
      <c r="C35" s="43" t="s">
        <v>42</v>
      </c>
      <c r="D35" s="27"/>
      <c r="E35" s="23">
        <v>0</v>
      </c>
      <c r="F35" s="23"/>
      <c r="G35" s="23"/>
      <c r="H35" s="23">
        <f t="shared" si="0"/>
        <v>0</v>
      </c>
      <c r="J35" s="15"/>
    </row>
    <row r="36" spans="1:8" ht="15">
      <c r="A36" s="47"/>
      <c r="B36" s="43" t="s">
        <v>285</v>
      </c>
      <c r="C36" s="43" t="s">
        <v>87</v>
      </c>
      <c r="D36" s="23"/>
      <c r="E36" s="23">
        <v>0</v>
      </c>
      <c r="F36" s="23"/>
      <c r="G36" s="23"/>
      <c r="H36" s="23">
        <f t="shared" si="0"/>
        <v>0</v>
      </c>
    </row>
    <row r="37" spans="1:8" ht="15">
      <c r="A37" s="47"/>
      <c r="B37" s="43" t="s">
        <v>99</v>
      </c>
      <c r="C37" s="43" t="s">
        <v>42</v>
      </c>
      <c r="D37" s="27"/>
      <c r="E37" s="23">
        <v>0</v>
      </c>
      <c r="F37" s="23"/>
      <c r="G37" s="23">
        <v>0</v>
      </c>
      <c r="H37" s="23">
        <f t="shared" si="0"/>
        <v>0</v>
      </c>
    </row>
    <row r="38" spans="1:8" ht="15">
      <c r="A38" s="47"/>
      <c r="B38" s="43" t="s">
        <v>106</v>
      </c>
      <c r="C38" s="43" t="s">
        <v>94</v>
      </c>
      <c r="D38" s="23"/>
      <c r="E38" s="23"/>
      <c r="F38" s="23"/>
      <c r="G38" s="23">
        <v>0</v>
      </c>
      <c r="H38" s="23">
        <f t="shared" si="0"/>
        <v>0</v>
      </c>
    </row>
    <row r="39" spans="1:8" ht="15.75">
      <c r="A39" s="47"/>
      <c r="B39" s="48" t="s">
        <v>90</v>
      </c>
      <c r="C39" s="48" t="s">
        <v>36</v>
      </c>
      <c r="D39" s="40"/>
      <c r="E39" s="40"/>
      <c r="F39" s="40">
        <v>0</v>
      </c>
      <c r="G39" s="40">
        <v>0</v>
      </c>
      <c r="H39" s="23">
        <f t="shared" si="0"/>
        <v>0</v>
      </c>
    </row>
    <row r="40" spans="1:8" ht="15">
      <c r="A40" s="47"/>
      <c r="B40" s="21" t="s">
        <v>119</v>
      </c>
      <c r="C40" s="21" t="s">
        <v>94</v>
      </c>
      <c r="D40" s="23"/>
      <c r="E40" s="23"/>
      <c r="F40" s="23"/>
      <c r="G40" s="23">
        <v>0</v>
      </c>
      <c r="H40" s="23">
        <f t="shared" si="0"/>
        <v>0</v>
      </c>
    </row>
    <row r="41" spans="1:8" ht="15.75">
      <c r="A41" s="49"/>
      <c r="B41" s="45" t="s">
        <v>114</v>
      </c>
      <c r="C41" s="45" t="s">
        <v>36</v>
      </c>
      <c r="D41" s="42"/>
      <c r="E41" s="42"/>
      <c r="F41" s="42">
        <v>0</v>
      </c>
      <c r="G41" s="50">
        <v>0</v>
      </c>
      <c r="H41" s="50">
        <f t="shared" si="0"/>
        <v>0</v>
      </c>
    </row>
    <row r="42" spans="1:8" ht="15">
      <c r="A42" s="47"/>
      <c r="B42" s="43" t="s">
        <v>286</v>
      </c>
      <c r="C42" s="43" t="s">
        <v>42</v>
      </c>
      <c r="D42" s="23"/>
      <c r="E42" s="23">
        <v>0</v>
      </c>
      <c r="F42" s="23"/>
      <c r="G42" s="23"/>
      <c r="H42" s="23">
        <f t="shared" si="0"/>
        <v>0</v>
      </c>
    </row>
    <row r="43" spans="1:9" ht="15">
      <c r="A43" s="47"/>
      <c r="B43" s="43" t="s">
        <v>116</v>
      </c>
      <c r="C43" s="43" t="s">
        <v>94</v>
      </c>
      <c r="D43" s="23"/>
      <c r="E43" s="23"/>
      <c r="F43" s="23"/>
      <c r="G43" s="23">
        <v>0</v>
      </c>
      <c r="H43" s="23">
        <f t="shared" si="0"/>
        <v>0</v>
      </c>
      <c r="I43" s="51"/>
    </row>
    <row r="44" spans="1:8" ht="15">
      <c r="A44" s="47"/>
      <c r="B44" s="43" t="s">
        <v>125</v>
      </c>
      <c r="C44" s="43" t="s">
        <v>94</v>
      </c>
      <c r="D44" s="23"/>
      <c r="E44" s="23"/>
      <c r="F44" s="23"/>
      <c r="G44" s="23">
        <v>0</v>
      </c>
      <c r="H44" s="23">
        <f t="shared" si="0"/>
        <v>0</v>
      </c>
    </row>
    <row r="45" spans="1:8" ht="15">
      <c r="A45" s="47"/>
      <c r="B45" s="43" t="s">
        <v>128</v>
      </c>
      <c r="C45" s="43" t="s">
        <v>94</v>
      </c>
      <c r="D45" s="23"/>
      <c r="E45" s="23"/>
      <c r="F45" s="23"/>
      <c r="G45" s="23">
        <v>0</v>
      </c>
      <c r="H45" s="23">
        <f t="shared" si="0"/>
        <v>0</v>
      </c>
    </row>
    <row r="46" spans="1:8" ht="15.75">
      <c r="A46" s="47"/>
      <c r="B46" s="48" t="s">
        <v>95</v>
      </c>
      <c r="C46" s="48" t="s">
        <v>36</v>
      </c>
      <c r="D46" s="40"/>
      <c r="E46" s="40"/>
      <c r="F46" s="40">
        <v>0</v>
      </c>
      <c r="G46" s="40">
        <v>0</v>
      </c>
      <c r="H46" s="23">
        <f t="shared" si="0"/>
        <v>0</v>
      </c>
    </row>
    <row r="47" spans="1:8" ht="15">
      <c r="A47" s="47"/>
      <c r="B47" s="21" t="s">
        <v>109</v>
      </c>
      <c r="C47" s="21" t="s">
        <v>49</v>
      </c>
      <c r="D47" s="23"/>
      <c r="E47" s="23"/>
      <c r="F47" s="23"/>
      <c r="G47" s="23">
        <v>0</v>
      </c>
      <c r="H47" s="23">
        <f t="shared" si="0"/>
        <v>0</v>
      </c>
    </row>
    <row r="48" spans="1:8" ht="15">
      <c r="A48" s="47"/>
      <c r="B48" s="21" t="s">
        <v>112</v>
      </c>
      <c r="C48" s="21" t="s">
        <v>94</v>
      </c>
      <c r="D48" s="23"/>
      <c r="E48" s="23"/>
      <c r="F48" s="23"/>
      <c r="G48" s="23">
        <v>0</v>
      </c>
      <c r="H48" s="23">
        <f t="shared" si="0"/>
        <v>0</v>
      </c>
    </row>
    <row r="49" spans="1:8" ht="15">
      <c r="A49" s="47"/>
      <c r="B49" s="21" t="s">
        <v>287</v>
      </c>
      <c r="C49" s="21" t="s">
        <v>17</v>
      </c>
      <c r="D49" s="27"/>
      <c r="E49" s="23">
        <v>0</v>
      </c>
      <c r="F49" s="23"/>
      <c r="G49" s="23"/>
      <c r="H49" s="23">
        <f t="shared" si="0"/>
        <v>0</v>
      </c>
    </row>
    <row r="50" spans="1:8" ht="15">
      <c r="A50" s="47"/>
      <c r="B50" s="21" t="s">
        <v>103</v>
      </c>
      <c r="C50" s="21" t="s">
        <v>94</v>
      </c>
      <c r="D50" s="23"/>
      <c r="E50" s="23"/>
      <c r="F50" s="23"/>
      <c r="G50" s="23">
        <v>0</v>
      </c>
      <c r="H50" s="23">
        <f t="shared" si="0"/>
        <v>0</v>
      </c>
    </row>
    <row r="51" spans="1:8" ht="15">
      <c r="A51" s="47"/>
      <c r="B51" s="21" t="s">
        <v>121</v>
      </c>
      <c r="C51" s="21" t="s">
        <v>42</v>
      </c>
      <c r="D51" s="23"/>
      <c r="E51" s="23">
        <v>0</v>
      </c>
      <c r="F51" s="23"/>
      <c r="G51" s="23">
        <v>0</v>
      </c>
      <c r="H51" s="23">
        <f t="shared" si="0"/>
        <v>0</v>
      </c>
    </row>
    <row r="52" spans="1:8" ht="15">
      <c r="A52" s="47"/>
      <c r="B52" s="21" t="s">
        <v>288</v>
      </c>
      <c r="C52" s="21" t="s">
        <v>42</v>
      </c>
      <c r="D52" s="23"/>
      <c r="E52" s="23">
        <v>0</v>
      </c>
      <c r="F52" s="23"/>
      <c r="G52" s="23"/>
      <c r="H52" s="23">
        <f t="shared" si="0"/>
        <v>0</v>
      </c>
    </row>
    <row r="53" spans="1:8" ht="15.75">
      <c r="A53" s="47"/>
      <c r="B53" s="21" t="s">
        <v>289</v>
      </c>
      <c r="C53" s="21" t="s">
        <v>290</v>
      </c>
      <c r="D53" s="23"/>
      <c r="E53" s="23"/>
      <c r="F53" s="23">
        <v>0</v>
      </c>
      <c r="G53" s="40"/>
      <c r="H53" s="23">
        <f t="shared" si="0"/>
        <v>0</v>
      </c>
    </row>
    <row r="54" spans="1:8" ht="15">
      <c r="A54" s="47"/>
      <c r="B54" s="21" t="s">
        <v>83</v>
      </c>
      <c r="C54" s="21" t="s">
        <v>49</v>
      </c>
      <c r="D54" s="23"/>
      <c r="E54" s="23"/>
      <c r="F54" s="23"/>
      <c r="G54" s="23">
        <v>0</v>
      </c>
      <c r="H54" s="23">
        <f t="shared" si="0"/>
        <v>0</v>
      </c>
    </row>
    <row r="55" spans="1:8" ht="15">
      <c r="A55" s="47"/>
      <c r="B55" s="21" t="s">
        <v>123</v>
      </c>
      <c r="C55" s="21" t="s">
        <v>94</v>
      </c>
      <c r="D55" s="23"/>
      <c r="E55" s="23"/>
      <c r="F55" s="23"/>
      <c r="G55" s="23">
        <v>0</v>
      </c>
      <c r="H55" s="23">
        <f t="shared" si="0"/>
        <v>0</v>
      </c>
    </row>
  </sheetData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28" customWidth="1"/>
    <col min="2" max="2" width="22.7109375" style="12" customWidth="1"/>
    <col min="3" max="3" width="25.00390625" style="12" customWidth="1"/>
    <col min="4" max="4" width="9.00390625" style="13" customWidth="1"/>
    <col min="5" max="5" width="8.7109375" style="13" customWidth="1"/>
    <col min="6" max="6" width="10.00390625" style="13" customWidth="1"/>
    <col min="7" max="7" width="9.8515625" style="13" customWidth="1"/>
    <col min="8" max="8" width="8.7109375" style="14" customWidth="1"/>
    <col min="9" max="9" width="2.8515625" style="12" customWidth="1"/>
    <col min="10" max="16384" width="9.140625" style="12" customWidth="1"/>
  </cols>
  <sheetData>
    <row r="1" spans="1:18" ht="18" customHeight="1">
      <c r="A1" s="11" t="s">
        <v>185</v>
      </c>
      <c r="J1" s="15"/>
      <c r="K1" s="15"/>
      <c r="L1" s="15"/>
      <c r="M1" s="15"/>
      <c r="N1" s="15"/>
      <c r="O1" s="15"/>
      <c r="P1" s="15"/>
      <c r="Q1" s="15"/>
      <c r="R1" s="15"/>
    </row>
    <row r="2" spans="1:18" ht="18" customHeight="1">
      <c r="A2" s="16"/>
      <c r="J2" s="15"/>
      <c r="K2" s="15"/>
      <c r="L2" s="15"/>
      <c r="M2" s="15"/>
      <c r="N2" s="15"/>
      <c r="O2" s="15"/>
      <c r="P2" s="15"/>
      <c r="Q2" s="15"/>
      <c r="R2" s="15"/>
    </row>
    <row r="3" spans="1:18" ht="14.25" customHeight="1">
      <c r="A3" s="17" t="s">
        <v>9</v>
      </c>
      <c r="B3" s="18" t="s">
        <v>10</v>
      </c>
      <c r="C3" s="18" t="s">
        <v>186</v>
      </c>
      <c r="D3" s="19" t="s">
        <v>187</v>
      </c>
      <c r="E3" s="19" t="s">
        <v>188</v>
      </c>
      <c r="F3" s="19" t="s">
        <v>189</v>
      </c>
      <c r="G3" s="19" t="s">
        <v>190</v>
      </c>
      <c r="H3" s="19" t="s">
        <v>191</v>
      </c>
      <c r="J3" s="15"/>
      <c r="K3" s="15"/>
      <c r="L3" s="15"/>
      <c r="M3" s="15"/>
      <c r="N3" s="15"/>
      <c r="O3" s="15"/>
      <c r="P3" s="15"/>
      <c r="Q3" s="15"/>
      <c r="R3" s="15"/>
    </row>
    <row r="4" spans="1:18" ht="14.25" customHeight="1">
      <c r="A4" s="20" t="s">
        <v>192</v>
      </c>
      <c r="B4" s="21" t="s">
        <v>149</v>
      </c>
      <c r="C4" s="21" t="s">
        <v>87</v>
      </c>
      <c r="D4" s="22">
        <v>10</v>
      </c>
      <c r="E4" s="23">
        <v>15</v>
      </c>
      <c r="F4" s="23">
        <v>15</v>
      </c>
      <c r="G4" s="24">
        <v>8</v>
      </c>
      <c r="H4" s="23">
        <f>D4+E4+F4</f>
        <v>40</v>
      </c>
      <c r="J4" s="15"/>
      <c r="K4" s="15"/>
      <c r="L4" s="15"/>
      <c r="M4" s="15"/>
      <c r="N4" s="15"/>
      <c r="O4" s="15"/>
      <c r="P4" s="15"/>
      <c r="Q4" s="15"/>
      <c r="R4" s="15"/>
    </row>
    <row r="5" spans="1:18" ht="14.25" customHeight="1">
      <c r="A5" s="20" t="s">
        <v>193</v>
      </c>
      <c r="B5" s="21" t="s">
        <v>145</v>
      </c>
      <c r="C5" s="21" t="s">
        <v>42</v>
      </c>
      <c r="D5" s="22"/>
      <c r="E5" s="23">
        <v>10</v>
      </c>
      <c r="F5" s="23">
        <v>13</v>
      </c>
      <c r="G5" s="23">
        <v>10</v>
      </c>
      <c r="H5" s="23">
        <f aca="true" t="shared" si="0" ref="H5:H36">D5+E5+F5+G5</f>
        <v>33</v>
      </c>
      <c r="J5" s="15"/>
      <c r="K5" s="15"/>
      <c r="L5" s="15"/>
      <c r="M5" s="15"/>
      <c r="N5" s="15"/>
      <c r="O5" s="15"/>
      <c r="P5" s="15"/>
      <c r="Q5" s="15"/>
      <c r="R5" s="15"/>
    </row>
    <row r="6" spans="1:18" ht="14.25" customHeight="1">
      <c r="A6" s="20" t="s">
        <v>194</v>
      </c>
      <c r="B6" s="21" t="s">
        <v>133</v>
      </c>
      <c r="C6" s="21" t="s">
        <v>42</v>
      </c>
      <c r="D6" s="25"/>
      <c r="E6" s="23">
        <v>13</v>
      </c>
      <c r="F6" s="23"/>
      <c r="G6" s="23">
        <v>17</v>
      </c>
      <c r="H6" s="23">
        <f t="shared" si="0"/>
        <v>30</v>
      </c>
      <c r="J6" s="15"/>
      <c r="K6" s="15"/>
      <c r="L6" s="15"/>
      <c r="M6" s="15"/>
      <c r="N6" s="15"/>
      <c r="O6" s="15"/>
      <c r="P6" s="15"/>
      <c r="Q6" s="15"/>
      <c r="R6" s="15"/>
    </row>
    <row r="7" spans="1:18" ht="14.25" customHeight="1">
      <c r="A7" s="20"/>
      <c r="B7" s="26" t="s">
        <v>195</v>
      </c>
      <c r="C7" s="26" t="s">
        <v>49</v>
      </c>
      <c r="D7" s="25"/>
      <c r="E7" s="23">
        <v>17</v>
      </c>
      <c r="F7" s="23"/>
      <c r="G7" s="23">
        <v>13</v>
      </c>
      <c r="H7" s="23">
        <f t="shared" si="0"/>
        <v>30</v>
      </c>
      <c r="J7" s="15"/>
      <c r="K7" s="15"/>
      <c r="L7" s="15"/>
      <c r="M7" s="15"/>
      <c r="N7" s="15"/>
      <c r="O7" s="15"/>
      <c r="P7" s="15"/>
      <c r="Q7" s="15"/>
      <c r="R7" s="15"/>
    </row>
    <row r="8" spans="1:18" ht="14.25" customHeight="1">
      <c r="A8" s="20" t="s">
        <v>196</v>
      </c>
      <c r="B8" s="21" t="s">
        <v>135</v>
      </c>
      <c r="C8" s="21" t="s">
        <v>42</v>
      </c>
      <c r="D8" s="25"/>
      <c r="E8" s="23">
        <v>9</v>
      </c>
      <c r="F8" s="23"/>
      <c r="G8" s="23">
        <v>15</v>
      </c>
      <c r="H8" s="23">
        <f t="shared" si="0"/>
        <v>24</v>
      </c>
      <c r="J8" s="15"/>
      <c r="K8" s="15"/>
      <c r="L8" s="15"/>
      <c r="M8" s="15"/>
      <c r="N8" s="15"/>
      <c r="O8" s="15"/>
      <c r="P8" s="15"/>
      <c r="Q8" s="15"/>
      <c r="R8" s="15"/>
    </row>
    <row r="9" spans="1:18" ht="14.25" customHeight="1">
      <c r="A9" s="20" t="s">
        <v>197</v>
      </c>
      <c r="B9" s="21" t="s">
        <v>159</v>
      </c>
      <c r="C9" s="21" t="s">
        <v>42</v>
      </c>
      <c r="D9" s="25">
        <v>8</v>
      </c>
      <c r="E9" s="23"/>
      <c r="F9" s="23">
        <v>12</v>
      </c>
      <c r="G9" s="23">
        <v>3</v>
      </c>
      <c r="H9" s="23">
        <f t="shared" si="0"/>
        <v>23</v>
      </c>
      <c r="J9" s="15"/>
      <c r="K9" s="15"/>
      <c r="L9" s="15"/>
      <c r="M9" s="15"/>
      <c r="N9" s="15"/>
      <c r="O9" s="15"/>
      <c r="P9" s="15"/>
      <c r="Q9" s="15"/>
      <c r="R9" s="15"/>
    </row>
    <row r="10" spans="1:18" ht="14.25" customHeight="1">
      <c r="A10" s="20" t="s">
        <v>198</v>
      </c>
      <c r="B10" s="21" t="s">
        <v>143</v>
      </c>
      <c r="C10" s="21" t="s">
        <v>42</v>
      </c>
      <c r="D10" s="25"/>
      <c r="E10" s="23">
        <v>11</v>
      </c>
      <c r="F10" s="23"/>
      <c r="G10" s="23">
        <v>11</v>
      </c>
      <c r="H10" s="23">
        <f t="shared" si="0"/>
        <v>22</v>
      </c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4.25" customHeight="1">
      <c r="A11" s="20" t="s">
        <v>199</v>
      </c>
      <c r="B11" s="21" t="s">
        <v>140</v>
      </c>
      <c r="C11" s="21" t="s">
        <v>42</v>
      </c>
      <c r="D11" s="25"/>
      <c r="E11" s="23"/>
      <c r="F11" s="23">
        <v>9</v>
      </c>
      <c r="G11" s="23">
        <v>12</v>
      </c>
      <c r="H11" s="23">
        <f t="shared" si="0"/>
        <v>21</v>
      </c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4.25" customHeight="1">
      <c r="A12" s="20" t="s">
        <v>200</v>
      </c>
      <c r="B12" s="26" t="s">
        <v>201</v>
      </c>
      <c r="C12" s="26" t="s">
        <v>49</v>
      </c>
      <c r="D12" s="25"/>
      <c r="E12" s="23">
        <v>8</v>
      </c>
      <c r="F12" s="23">
        <v>1</v>
      </c>
      <c r="G12" s="23">
        <v>9</v>
      </c>
      <c r="H12" s="23">
        <f t="shared" si="0"/>
        <v>18</v>
      </c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4.25" customHeight="1">
      <c r="A13" s="20" t="s">
        <v>202</v>
      </c>
      <c r="B13" s="21" t="s">
        <v>203</v>
      </c>
      <c r="C13" s="21" t="s">
        <v>204</v>
      </c>
      <c r="D13" s="25">
        <v>17</v>
      </c>
      <c r="E13" s="23"/>
      <c r="F13" s="23"/>
      <c r="G13" s="23"/>
      <c r="H13" s="23">
        <f t="shared" si="0"/>
        <v>17</v>
      </c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4.25" customHeight="1">
      <c r="A14" s="20"/>
      <c r="B14" s="21" t="s">
        <v>166</v>
      </c>
      <c r="C14" s="21" t="s">
        <v>17</v>
      </c>
      <c r="D14" s="25">
        <v>3</v>
      </c>
      <c r="E14" s="23">
        <v>7</v>
      </c>
      <c r="F14" s="23">
        <v>7</v>
      </c>
      <c r="G14" s="23">
        <v>0</v>
      </c>
      <c r="H14" s="23">
        <f t="shared" si="0"/>
        <v>17</v>
      </c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4.25" customHeight="1">
      <c r="A15" s="20"/>
      <c r="B15" s="21" t="s">
        <v>205</v>
      </c>
      <c r="C15" s="21" t="s">
        <v>206</v>
      </c>
      <c r="D15" s="25"/>
      <c r="E15" s="23"/>
      <c r="F15" s="23">
        <v>17</v>
      </c>
      <c r="G15" s="23"/>
      <c r="H15" s="23">
        <f t="shared" si="0"/>
        <v>17</v>
      </c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4.25" customHeight="1">
      <c r="A16" s="20" t="s">
        <v>207</v>
      </c>
      <c r="B16" s="21" t="s">
        <v>157</v>
      </c>
      <c r="C16" s="21" t="s">
        <v>42</v>
      </c>
      <c r="D16" s="25"/>
      <c r="E16" s="23">
        <v>12</v>
      </c>
      <c r="F16" s="23"/>
      <c r="G16" s="23">
        <v>4</v>
      </c>
      <c r="H16" s="23">
        <f t="shared" si="0"/>
        <v>16</v>
      </c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4.25" customHeight="1">
      <c r="A17" s="20" t="s">
        <v>208</v>
      </c>
      <c r="B17" s="21" t="s">
        <v>209</v>
      </c>
      <c r="C17" s="21" t="s">
        <v>210</v>
      </c>
      <c r="D17" s="25">
        <v>15</v>
      </c>
      <c r="E17" s="23"/>
      <c r="F17" s="23"/>
      <c r="G17" s="23"/>
      <c r="H17" s="23">
        <f t="shared" si="0"/>
        <v>15</v>
      </c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4.25" customHeight="1">
      <c r="A18" s="20" t="s">
        <v>211</v>
      </c>
      <c r="B18" s="21" t="s">
        <v>212</v>
      </c>
      <c r="C18" s="21" t="s">
        <v>210</v>
      </c>
      <c r="D18" s="27">
        <v>13</v>
      </c>
      <c r="E18" s="23"/>
      <c r="F18" s="23"/>
      <c r="G18" s="23"/>
      <c r="H18" s="23">
        <f t="shared" si="0"/>
        <v>13</v>
      </c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4.25" customHeight="1">
      <c r="A19" s="20"/>
      <c r="B19" s="21" t="s">
        <v>161</v>
      </c>
      <c r="C19" s="21" t="s">
        <v>42</v>
      </c>
      <c r="D19" s="23"/>
      <c r="E19" s="23"/>
      <c r="F19" s="23">
        <v>11</v>
      </c>
      <c r="G19" s="23">
        <v>2</v>
      </c>
      <c r="H19" s="23">
        <f t="shared" si="0"/>
        <v>13</v>
      </c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4.25" customHeight="1">
      <c r="A20" s="20" t="s">
        <v>213</v>
      </c>
      <c r="B20" s="21" t="s">
        <v>214</v>
      </c>
      <c r="C20" s="21" t="s">
        <v>49</v>
      </c>
      <c r="D20" s="23"/>
      <c r="E20" s="23">
        <v>1</v>
      </c>
      <c r="F20" s="23">
        <v>5</v>
      </c>
      <c r="G20" s="23">
        <v>6</v>
      </c>
      <c r="H20" s="23">
        <f t="shared" si="0"/>
        <v>12</v>
      </c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4.25" customHeight="1">
      <c r="A21" s="20"/>
      <c r="B21" s="21" t="s">
        <v>215</v>
      </c>
      <c r="C21" s="21" t="s">
        <v>210</v>
      </c>
      <c r="D21" s="23">
        <v>12</v>
      </c>
      <c r="E21" s="23"/>
      <c r="F21" s="23"/>
      <c r="G21" s="23"/>
      <c r="H21" s="23">
        <f t="shared" si="0"/>
        <v>12</v>
      </c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4.25" customHeight="1">
      <c r="A22" s="20" t="s">
        <v>216</v>
      </c>
      <c r="B22" s="21" t="s">
        <v>217</v>
      </c>
      <c r="C22" s="21" t="s">
        <v>204</v>
      </c>
      <c r="D22" s="27">
        <v>11</v>
      </c>
      <c r="E22" s="23"/>
      <c r="F22" s="23"/>
      <c r="G22" s="23"/>
      <c r="H22" s="23">
        <f t="shared" si="0"/>
        <v>11</v>
      </c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4.25" customHeight="1">
      <c r="A23" s="20" t="s">
        <v>218</v>
      </c>
      <c r="B23" s="21" t="s">
        <v>219</v>
      </c>
      <c r="C23" s="21" t="s">
        <v>210</v>
      </c>
      <c r="D23" s="23">
        <v>7</v>
      </c>
      <c r="E23" s="23"/>
      <c r="F23" s="23">
        <v>3</v>
      </c>
      <c r="G23" s="23"/>
      <c r="H23" s="23">
        <f t="shared" si="0"/>
        <v>10</v>
      </c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4.25" customHeight="1">
      <c r="A24" s="20"/>
      <c r="B24" s="21" t="s">
        <v>220</v>
      </c>
      <c r="C24" s="21" t="s">
        <v>42</v>
      </c>
      <c r="D24" s="23"/>
      <c r="E24" s="23"/>
      <c r="F24" s="23">
        <v>10</v>
      </c>
      <c r="G24" s="23"/>
      <c r="H24" s="23">
        <f t="shared" si="0"/>
        <v>10</v>
      </c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4.25" customHeight="1">
      <c r="A25" s="20" t="s">
        <v>221</v>
      </c>
      <c r="B25" s="21" t="s">
        <v>222</v>
      </c>
      <c r="C25" s="21" t="s">
        <v>223</v>
      </c>
      <c r="D25" s="23">
        <v>9</v>
      </c>
      <c r="E25" s="23"/>
      <c r="F25" s="23"/>
      <c r="G25" s="23"/>
      <c r="H25" s="23">
        <f t="shared" si="0"/>
        <v>9</v>
      </c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4.25" customHeight="1">
      <c r="A26" s="20" t="s">
        <v>224</v>
      </c>
      <c r="B26" s="21" t="s">
        <v>225</v>
      </c>
      <c r="C26" s="21" t="s">
        <v>49</v>
      </c>
      <c r="D26" s="23"/>
      <c r="E26" s="23"/>
      <c r="F26" s="23">
        <v>8</v>
      </c>
      <c r="G26" s="23"/>
      <c r="H26" s="23">
        <f t="shared" si="0"/>
        <v>8</v>
      </c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4.25" customHeight="1">
      <c r="A27" s="20" t="s">
        <v>226</v>
      </c>
      <c r="B27" s="21" t="s">
        <v>151</v>
      </c>
      <c r="C27" s="21" t="s">
        <v>227</v>
      </c>
      <c r="D27" s="23"/>
      <c r="E27" s="23"/>
      <c r="F27" s="23"/>
      <c r="G27" s="23">
        <v>7</v>
      </c>
      <c r="H27" s="23">
        <f t="shared" si="0"/>
        <v>7</v>
      </c>
      <c r="J27" s="15"/>
      <c r="K27" s="15"/>
      <c r="L27" s="15"/>
      <c r="M27" s="15"/>
      <c r="N27" s="15"/>
      <c r="O27" s="15"/>
      <c r="P27" s="15"/>
      <c r="Q27" s="15"/>
      <c r="R27" s="15"/>
    </row>
    <row r="28" spans="1:10" ht="15">
      <c r="A28" s="20" t="s">
        <v>228</v>
      </c>
      <c r="B28" s="21" t="s">
        <v>229</v>
      </c>
      <c r="C28" s="21" t="s">
        <v>42</v>
      </c>
      <c r="D28" s="23">
        <v>0</v>
      </c>
      <c r="E28" s="23">
        <v>6</v>
      </c>
      <c r="F28" s="23"/>
      <c r="G28" s="23"/>
      <c r="H28" s="23">
        <f t="shared" si="0"/>
        <v>6</v>
      </c>
      <c r="J28" s="15"/>
    </row>
    <row r="29" spans="1:10" ht="15">
      <c r="A29" s="20"/>
      <c r="B29" s="21" t="s">
        <v>230</v>
      </c>
      <c r="C29" s="21" t="s">
        <v>210</v>
      </c>
      <c r="D29" s="23">
        <v>4</v>
      </c>
      <c r="E29" s="23"/>
      <c r="F29" s="23">
        <v>2</v>
      </c>
      <c r="G29" s="23"/>
      <c r="H29" s="23">
        <f t="shared" si="0"/>
        <v>6</v>
      </c>
      <c r="J29" s="15"/>
    </row>
    <row r="30" spans="1:10" ht="15">
      <c r="A30" s="20"/>
      <c r="B30" s="21" t="s">
        <v>231</v>
      </c>
      <c r="C30" s="21" t="s">
        <v>232</v>
      </c>
      <c r="D30" s="27">
        <v>6</v>
      </c>
      <c r="E30" s="23"/>
      <c r="F30" s="23"/>
      <c r="G30" s="23"/>
      <c r="H30" s="23">
        <f t="shared" si="0"/>
        <v>6</v>
      </c>
      <c r="J30" s="15"/>
    </row>
    <row r="31" spans="1:10" ht="15">
      <c r="A31" s="20"/>
      <c r="B31" s="21" t="s">
        <v>233</v>
      </c>
      <c r="C31" s="21" t="s">
        <v>42</v>
      </c>
      <c r="D31" s="23"/>
      <c r="E31" s="23"/>
      <c r="F31" s="23">
        <v>6</v>
      </c>
      <c r="G31" s="23"/>
      <c r="H31" s="23">
        <f t="shared" si="0"/>
        <v>6</v>
      </c>
      <c r="J31" s="15"/>
    </row>
    <row r="32" spans="1:10" ht="15">
      <c r="A32" s="20"/>
      <c r="B32" s="21" t="s">
        <v>234</v>
      </c>
      <c r="C32" s="21" t="s">
        <v>210</v>
      </c>
      <c r="D32" s="27">
        <v>2</v>
      </c>
      <c r="E32" s="23"/>
      <c r="F32" s="23">
        <v>4</v>
      </c>
      <c r="G32" s="23"/>
      <c r="H32" s="23">
        <f t="shared" si="0"/>
        <v>6</v>
      </c>
      <c r="J32" s="15"/>
    </row>
    <row r="33" spans="1:10" ht="15">
      <c r="A33" s="20" t="s">
        <v>235</v>
      </c>
      <c r="B33" s="26" t="s">
        <v>170</v>
      </c>
      <c r="C33" s="26" t="s">
        <v>59</v>
      </c>
      <c r="D33" s="23"/>
      <c r="E33" s="23">
        <v>5</v>
      </c>
      <c r="F33" s="23"/>
      <c r="G33" s="23">
        <v>0</v>
      </c>
      <c r="H33" s="23">
        <f t="shared" si="0"/>
        <v>5</v>
      </c>
      <c r="J33" s="15"/>
    </row>
    <row r="34" spans="1:10" ht="15">
      <c r="A34" s="20"/>
      <c r="B34" s="21" t="s">
        <v>236</v>
      </c>
      <c r="C34" s="21" t="s">
        <v>232</v>
      </c>
      <c r="D34" s="23">
        <v>5</v>
      </c>
      <c r="E34" s="23"/>
      <c r="F34" s="23"/>
      <c r="G34" s="23"/>
      <c r="H34" s="23">
        <f t="shared" si="0"/>
        <v>5</v>
      </c>
      <c r="J34" s="15"/>
    </row>
    <row r="35" spans="1:8" ht="15">
      <c r="A35" s="20"/>
      <c r="B35" s="21" t="s">
        <v>155</v>
      </c>
      <c r="C35" s="21" t="s">
        <v>17</v>
      </c>
      <c r="D35" s="23"/>
      <c r="E35" s="23"/>
      <c r="F35" s="23"/>
      <c r="G35" s="23">
        <v>5</v>
      </c>
      <c r="H35" s="23">
        <f t="shared" si="0"/>
        <v>5</v>
      </c>
    </row>
    <row r="36" spans="1:8" ht="15">
      <c r="A36" s="20" t="s">
        <v>237</v>
      </c>
      <c r="B36" s="21" t="s">
        <v>238</v>
      </c>
      <c r="C36" s="21" t="s">
        <v>87</v>
      </c>
      <c r="D36" s="23">
        <v>1</v>
      </c>
      <c r="E36" s="23">
        <v>3</v>
      </c>
      <c r="F36" s="23">
        <v>0</v>
      </c>
      <c r="G36" s="23"/>
      <c r="H36" s="23">
        <f t="shared" si="0"/>
        <v>4</v>
      </c>
    </row>
    <row r="37" spans="1:8" ht="15">
      <c r="A37" s="20"/>
      <c r="B37" s="26" t="s">
        <v>239</v>
      </c>
      <c r="C37" s="26" t="s">
        <v>87</v>
      </c>
      <c r="D37" s="23"/>
      <c r="E37" s="23">
        <v>4</v>
      </c>
      <c r="F37" s="23"/>
      <c r="G37" s="23"/>
      <c r="H37" s="23">
        <f aca="true" t="shared" si="1" ref="H37:H68">D37+E37+F37+G37</f>
        <v>4</v>
      </c>
    </row>
    <row r="38" spans="1:8" ht="15">
      <c r="A38" s="20" t="s">
        <v>240</v>
      </c>
      <c r="B38" s="21" t="s">
        <v>241</v>
      </c>
      <c r="C38" s="21" t="s">
        <v>59</v>
      </c>
      <c r="D38" s="27">
        <v>0</v>
      </c>
      <c r="E38" s="23">
        <v>2</v>
      </c>
      <c r="F38" s="23"/>
      <c r="G38" s="23"/>
      <c r="H38" s="23">
        <f t="shared" si="1"/>
        <v>2</v>
      </c>
    </row>
    <row r="39" spans="1:8" ht="15">
      <c r="A39" s="20" t="s">
        <v>242</v>
      </c>
      <c r="B39" s="21" t="s">
        <v>163</v>
      </c>
      <c r="C39" s="21" t="s">
        <v>17</v>
      </c>
      <c r="D39" s="27">
        <v>0</v>
      </c>
      <c r="E39" s="23"/>
      <c r="F39" s="23"/>
      <c r="G39" s="23">
        <v>1</v>
      </c>
      <c r="H39" s="23">
        <f t="shared" si="1"/>
        <v>1</v>
      </c>
    </row>
    <row r="40" spans="1:8" ht="15">
      <c r="A40" s="20" t="s">
        <v>243</v>
      </c>
      <c r="B40" s="21" t="s">
        <v>244</v>
      </c>
      <c r="C40" s="21" t="s">
        <v>59</v>
      </c>
      <c r="D40" s="23">
        <v>0</v>
      </c>
      <c r="E40" s="23">
        <v>0</v>
      </c>
      <c r="F40" s="23"/>
      <c r="G40" s="23">
        <v>0</v>
      </c>
      <c r="H40" s="23">
        <f t="shared" si="1"/>
        <v>0</v>
      </c>
    </row>
    <row r="41" spans="1:8" ht="15">
      <c r="A41" s="20"/>
      <c r="B41" s="21" t="s">
        <v>180</v>
      </c>
      <c r="C41" s="21" t="s">
        <v>59</v>
      </c>
      <c r="D41" s="23">
        <v>0</v>
      </c>
      <c r="E41" s="23"/>
      <c r="F41" s="23"/>
      <c r="G41" s="23">
        <v>0</v>
      </c>
      <c r="H41" s="23">
        <f t="shared" si="1"/>
        <v>0</v>
      </c>
    </row>
    <row r="42" spans="1:8" ht="15">
      <c r="A42" s="20"/>
      <c r="B42" s="21" t="s">
        <v>173</v>
      </c>
      <c r="C42" s="21" t="s">
        <v>59</v>
      </c>
      <c r="D42" s="23">
        <v>0</v>
      </c>
      <c r="E42" s="23">
        <v>0</v>
      </c>
      <c r="F42" s="23"/>
      <c r="G42" s="23">
        <v>0</v>
      </c>
      <c r="H42" s="23">
        <f t="shared" si="1"/>
        <v>0</v>
      </c>
    </row>
    <row r="43" spans="1:8" ht="15">
      <c r="A43" s="20"/>
      <c r="B43" s="21" t="s">
        <v>245</v>
      </c>
      <c r="C43" s="21" t="s">
        <v>36</v>
      </c>
      <c r="D43" s="23"/>
      <c r="E43" s="23"/>
      <c r="F43" s="23">
        <v>0</v>
      </c>
      <c r="G43" s="23">
        <v>0</v>
      </c>
      <c r="H43" s="23">
        <f t="shared" si="1"/>
        <v>0</v>
      </c>
    </row>
    <row r="44" spans="1:8" ht="15">
      <c r="A44" s="20"/>
      <c r="B44" s="21" t="s">
        <v>164</v>
      </c>
      <c r="C44" s="21" t="s">
        <v>17</v>
      </c>
      <c r="D44" s="23">
        <v>0</v>
      </c>
      <c r="E44" s="23">
        <v>0</v>
      </c>
      <c r="F44" s="23"/>
      <c r="G44" s="23">
        <v>0</v>
      </c>
      <c r="H44" s="23">
        <f t="shared" si="1"/>
        <v>0</v>
      </c>
    </row>
    <row r="45" spans="1:8" ht="15">
      <c r="A45" s="20"/>
      <c r="B45" s="21" t="s">
        <v>246</v>
      </c>
      <c r="C45" s="21" t="s">
        <v>59</v>
      </c>
      <c r="D45" s="23"/>
      <c r="E45" s="23"/>
      <c r="F45" s="23"/>
      <c r="G45" s="23">
        <v>0</v>
      </c>
      <c r="H45" s="23">
        <f t="shared" si="1"/>
        <v>0</v>
      </c>
    </row>
    <row r="46" spans="1:8" ht="15">
      <c r="A46" s="20"/>
      <c r="B46" s="21" t="s">
        <v>247</v>
      </c>
      <c r="C46" s="21" t="s">
        <v>17</v>
      </c>
      <c r="D46" s="23"/>
      <c r="E46" s="23"/>
      <c r="F46" s="23">
        <v>0</v>
      </c>
      <c r="G46" s="23"/>
      <c r="H46" s="23">
        <f t="shared" si="1"/>
        <v>0</v>
      </c>
    </row>
    <row r="47" spans="1:8" ht="15">
      <c r="A47" s="20"/>
      <c r="B47" s="26" t="s">
        <v>248</v>
      </c>
      <c r="C47" s="26" t="s">
        <v>59</v>
      </c>
      <c r="D47" s="23"/>
      <c r="E47" s="23">
        <v>0</v>
      </c>
      <c r="F47" s="23"/>
      <c r="G47" s="23"/>
      <c r="H47" s="23">
        <f t="shared" si="1"/>
        <v>0</v>
      </c>
    </row>
    <row r="48" spans="1:8" ht="15">
      <c r="A48" s="20"/>
      <c r="B48" s="26" t="s">
        <v>249</v>
      </c>
      <c r="C48" s="26" t="s">
        <v>87</v>
      </c>
      <c r="D48" s="23"/>
      <c r="E48" s="23">
        <v>0</v>
      </c>
      <c r="F48" s="23">
        <v>0</v>
      </c>
      <c r="G48" s="23"/>
      <c r="H48" s="23">
        <f t="shared" si="1"/>
        <v>0</v>
      </c>
    </row>
    <row r="49" spans="1:8" ht="15">
      <c r="A49" s="20"/>
      <c r="B49" s="21" t="s">
        <v>250</v>
      </c>
      <c r="C49" s="21" t="s">
        <v>59</v>
      </c>
      <c r="D49" s="23">
        <v>0</v>
      </c>
      <c r="E49" s="23">
        <v>0</v>
      </c>
      <c r="F49" s="23"/>
      <c r="G49" s="23"/>
      <c r="H49" s="23">
        <f t="shared" si="1"/>
        <v>0</v>
      </c>
    </row>
    <row r="50" spans="1:8" ht="15">
      <c r="A50" s="20"/>
      <c r="B50" s="21" t="s">
        <v>183</v>
      </c>
      <c r="C50" s="21" t="s">
        <v>59</v>
      </c>
      <c r="D50" s="27"/>
      <c r="E50" s="23">
        <v>0</v>
      </c>
      <c r="F50" s="23"/>
      <c r="G50" s="23">
        <v>0</v>
      </c>
      <c r="H50" s="23">
        <f t="shared" si="1"/>
        <v>0</v>
      </c>
    </row>
    <row r="51" spans="1:8" ht="15">
      <c r="A51" s="20"/>
      <c r="B51" s="21" t="s">
        <v>169</v>
      </c>
      <c r="C51" s="21" t="s">
        <v>59</v>
      </c>
      <c r="D51" s="27">
        <v>0</v>
      </c>
      <c r="E51" s="23">
        <v>0</v>
      </c>
      <c r="F51" s="23"/>
      <c r="G51" s="23">
        <v>0</v>
      </c>
      <c r="H51" s="23">
        <f t="shared" si="1"/>
        <v>0</v>
      </c>
    </row>
    <row r="52" spans="1:8" ht="15">
      <c r="A52" s="20"/>
      <c r="B52" s="26" t="s">
        <v>171</v>
      </c>
      <c r="C52" s="26" t="s">
        <v>59</v>
      </c>
      <c r="D52" s="23"/>
      <c r="E52" s="23">
        <v>0</v>
      </c>
      <c r="F52" s="23"/>
      <c r="G52" s="23">
        <v>0</v>
      </c>
      <c r="H52" s="23">
        <f t="shared" si="1"/>
        <v>0</v>
      </c>
    </row>
    <row r="53" spans="1:8" ht="15">
      <c r="A53" s="20"/>
      <c r="B53" s="21" t="s">
        <v>167</v>
      </c>
      <c r="C53" s="21" t="s">
        <v>87</v>
      </c>
      <c r="D53" s="23">
        <v>0</v>
      </c>
      <c r="E53" s="23">
        <v>0</v>
      </c>
      <c r="F53" s="23">
        <v>0</v>
      </c>
      <c r="G53" s="23">
        <v>0</v>
      </c>
      <c r="H53" s="23">
        <f t="shared" si="1"/>
        <v>0</v>
      </c>
    </row>
  </sheetData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2017-01-14T16:03:54Z</cp:lastPrinted>
  <dcterms:created xsi:type="dcterms:W3CDTF">2017-01-14T15:26:50Z</dcterms:created>
  <dcterms:modified xsi:type="dcterms:W3CDTF">2017-01-14T17:59:22Z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