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190" activeTab="1"/>
  </bookViews>
  <sheets>
    <sheet name="H-10" sheetId="1" r:id="rId1"/>
    <sheet name="H-12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<sst xmlns="http://schemas.openxmlformats.org/spreadsheetml/2006/main" count="894" uniqueCount="259">
  <si>
    <t>Poř.</t>
  </si>
  <si>
    <t>Příjmení a jméno</t>
  </si>
  <si>
    <t>Oddíl</t>
  </si>
  <si>
    <t>Celkem</t>
  </si>
  <si>
    <t>poř.</t>
  </si>
  <si>
    <t>body</t>
  </si>
  <si>
    <t>Sokol Hošťálková</t>
  </si>
  <si>
    <t>Kovařík Matyáš</t>
  </si>
  <si>
    <t>Zbrojovka Vsetín</t>
  </si>
  <si>
    <t>Trčálek Lukáš</t>
  </si>
  <si>
    <t>Sokol Ústí</t>
  </si>
  <si>
    <t>Černotík Jaroslav</t>
  </si>
  <si>
    <t>Sokol Bystřička</t>
  </si>
  <si>
    <t>Šulák Pavel</t>
  </si>
  <si>
    <t>Orel Huslenky</t>
  </si>
  <si>
    <t>Hnátek Jakub</t>
  </si>
  <si>
    <t>Janíčková Mária</t>
  </si>
  <si>
    <t>Budík Pavel</t>
  </si>
  <si>
    <t>Michálek Adam</t>
  </si>
  <si>
    <t>Zlochová Diana</t>
  </si>
  <si>
    <t>Lukaštík Jaroslav</t>
  </si>
  <si>
    <t>Trčálek David</t>
  </si>
  <si>
    <t>Fojtů Áron</t>
  </si>
  <si>
    <t>Vilém Rostislav</t>
  </si>
  <si>
    <t>Gabryš Lukáš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</si>
  <si>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</si>
  <si>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</si>
  <si>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</si>
  <si>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</si>
  <si>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</si>
  <si>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</si>
  <si>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</si>
  <si>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</si>
  <si>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</si>
  <si>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</si>
  <si>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</si>
  <si>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</si>
  <si>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</si>
  <si>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</si>
  <si>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</si>
  <si>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Koňařík Karel</t>
  </si>
  <si>
    <t>Chrástecký Radek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</si>
  <si>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</si>
  <si>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</si>
  <si>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</si>
  <si>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</si>
  <si>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</si>
  <si>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</si>
  <si>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</si>
  <si>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</si>
  <si>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</si>
  <si>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</si>
  <si>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Obšivačová Jana</t>
  </si>
  <si>
    <t>26.</t>
  </si>
  <si>
    <t>27.</t>
  </si>
  <si>
    <t>Bednařík Josef</t>
  </si>
  <si>
    <t>28.</t>
  </si>
  <si>
    <t>29.</t>
  </si>
  <si>
    <t>Tomšej Tomáš</t>
  </si>
  <si>
    <t>30.</t>
  </si>
  <si>
    <t>31.</t>
  </si>
  <si>
    <t>32.</t>
  </si>
  <si>
    <t>Hrbáček Petr</t>
  </si>
  <si>
    <t>33.</t>
  </si>
  <si>
    <t>34.</t>
  </si>
  <si>
    <t>Satina Peter</t>
  </si>
  <si>
    <t>35.</t>
  </si>
  <si>
    <t>Sokol Skalička</t>
  </si>
  <si>
    <t>36.</t>
  </si>
  <si>
    <t>37.</t>
  </si>
  <si>
    <t>Karlík Jáchym</t>
  </si>
  <si>
    <t>38.</t>
  </si>
  <si>
    <t>ZŠ Jablůnka</t>
  </si>
  <si>
    <t>40.</t>
  </si>
  <si>
    <t>Kovařík Marian</t>
  </si>
  <si>
    <t>44.</t>
  </si>
  <si>
    <t>Adámek Jiří</t>
  </si>
  <si>
    <t>Janíček Miroslav</t>
  </si>
  <si>
    <t>Dančáková Klára</t>
  </si>
  <si>
    <t>Hajdík Lukáš</t>
  </si>
  <si>
    <t>Rožnovják Jakub</t>
  </si>
  <si>
    <t>Galda Tomáš</t>
  </si>
  <si>
    <t>Matejová Silvia</t>
  </si>
  <si>
    <t>Sucháček Martin</t>
  </si>
  <si>
    <t>Solař Samuel</t>
  </si>
  <si>
    <t>Blažek Antonín</t>
  </si>
  <si>
    <t>Ptáček Jiří</t>
  </si>
  <si>
    <t>Vetešková Tatiana</t>
  </si>
  <si>
    <t>Hrnčiřík Václav</t>
  </si>
  <si>
    <t>Mroček Tobiáš</t>
  </si>
  <si>
    <t>Čunek Filip</t>
  </si>
  <si>
    <t>Čunek Matěj</t>
  </si>
  <si>
    <t>Vraník Jakub</t>
  </si>
  <si>
    <t>Zlocha Lukáš</t>
  </si>
  <si>
    <t>Žárský David</t>
  </si>
  <si>
    <t>Sokol Valašská Bystřice</t>
  </si>
  <si>
    <t>ZŠ Lysá pod Makytou</t>
  </si>
  <si>
    <t>ZŠ Karolinka</t>
  </si>
  <si>
    <t>ZŠ Francova Lhota</t>
  </si>
  <si>
    <t>ZŠ Valašská Bystřice</t>
  </si>
  <si>
    <t>5</t>
  </si>
  <si>
    <t>4</t>
  </si>
  <si>
    <t>3</t>
  </si>
  <si>
    <t>2</t>
  </si>
  <si>
    <t>47.</t>
  </si>
  <si>
    <t>Vraj Karel</t>
  </si>
  <si>
    <t>Hrbáček Pavel</t>
  </si>
  <si>
    <t>Matúš Erik</t>
  </si>
  <si>
    <t>Bierská Adéla</t>
  </si>
  <si>
    <t>Panovec Kryštof</t>
  </si>
  <si>
    <t>Richterová Veronika</t>
  </si>
  <si>
    <t>Chodúr Martin</t>
  </si>
  <si>
    <t>Jašková Adéla</t>
  </si>
  <si>
    <t>Riedel Juraj</t>
  </si>
  <si>
    <t>Šak Šimon</t>
  </si>
  <si>
    <t>Zapalač Tomáš</t>
  </si>
  <si>
    <t>Kořenek Josef</t>
  </si>
  <si>
    <t>Husička Jakub</t>
  </si>
  <si>
    <t>Rudolecký Jakub</t>
  </si>
  <si>
    <t>6</t>
  </si>
  <si>
    <t>Horňák Michal</t>
  </si>
  <si>
    <t>Matúš Rudolf</t>
  </si>
  <si>
    <t>Sopek Ondřej</t>
  </si>
  <si>
    <t>Janáč Jakub</t>
  </si>
  <si>
    <t>1</t>
  </si>
  <si>
    <t>Daniš Petr</t>
  </si>
  <si>
    <t>Řezníček Štěpán</t>
  </si>
  <si>
    <t>Šrůma Erik</t>
  </si>
  <si>
    <t>Zavadil Ondřej</t>
  </si>
  <si>
    <t>Hložek Lukáš</t>
  </si>
  <si>
    <t>Orság Kryštof</t>
  </si>
  <si>
    <t>Zajíc Ondřej</t>
  </si>
  <si>
    <t>Jiříček Jakub</t>
  </si>
  <si>
    <t>Jiříček Vojtěch</t>
  </si>
  <si>
    <t>Vozák Lukáš</t>
  </si>
  <si>
    <t>Plachtovič Vojtěch</t>
  </si>
  <si>
    <t>Vozák Tomáš</t>
  </si>
  <si>
    <t>Kozubík Pavel</t>
  </si>
  <si>
    <t>Kamas Zbyněk</t>
  </si>
  <si>
    <t>Šrámek Adam</t>
  </si>
  <si>
    <t>Žamboch Tomáš</t>
  </si>
  <si>
    <t>Březina Adam</t>
  </si>
  <si>
    <t>Nehyba Martin</t>
  </si>
  <si>
    <t>Orság Matyáš</t>
  </si>
  <si>
    <t>Čížová Michaela</t>
  </si>
  <si>
    <t>Pelc Stanislav</t>
  </si>
  <si>
    <t>39.</t>
  </si>
  <si>
    <t>Šupolová Alžběta</t>
  </si>
  <si>
    <t>41.</t>
  </si>
  <si>
    <t>42.</t>
  </si>
  <si>
    <t>43.</t>
  </si>
  <si>
    <t>45.</t>
  </si>
  <si>
    <t>Bartoň Ondřej</t>
  </si>
  <si>
    <t>*</t>
  </si>
  <si>
    <t>Tour</t>
  </si>
  <si>
    <t>Zvardoň Ivan</t>
  </si>
  <si>
    <t>ZŠ Integra Vsetín</t>
  </si>
  <si>
    <t>Ryšánek Jakub</t>
  </si>
  <si>
    <t>SVČ Valašské Meziříčí</t>
  </si>
  <si>
    <t>Pavlík Tadeáš</t>
  </si>
  <si>
    <t>1. VASTO Tour  2011 / 2012 * kategorie H-10 *</t>
  </si>
  <si>
    <t>Fr. Lhota 17.11.2011</t>
  </si>
  <si>
    <t>Bystřička 3.3.2012</t>
  </si>
  <si>
    <t xml:space="preserve">Vsetín 1.5.2012 </t>
  </si>
  <si>
    <t>1. VASTO Tour  2011 / 2012 * kategorie H-16 *</t>
  </si>
  <si>
    <t>1. VASTO Tour  2011 / 2012 * kategorie H-12 *</t>
  </si>
  <si>
    <t>Vraj Ondra</t>
  </si>
  <si>
    <t xml:space="preserve">ZŠ Karolinka  </t>
  </si>
  <si>
    <t>Řezníček Patrik</t>
  </si>
  <si>
    <t>Schön Jakub</t>
  </si>
  <si>
    <t>Václavík Štěpán</t>
  </si>
  <si>
    <t>Slovák Michal</t>
  </si>
  <si>
    <t>Měrka Ondřej</t>
  </si>
  <si>
    <t>Panáček Roman</t>
  </si>
  <si>
    <t>Šulák Zdeněk</t>
  </si>
  <si>
    <t>Sucháček Ondřej</t>
  </si>
  <si>
    <t>Gálík Jakub</t>
  </si>
  <si>
    <t>Sokol Francova Lhota</t>
  </si>
  <si>
    <t>Klvaňa Lukáš</t>
  </si>
  <si>
    <t>Kindl Antonín</t>
  </si>
  <si>
    <t>Lysáková Kamila</t>
  </si>
  <si>
    <t>Šulík Timotej</t>
  </si>
  <si>
    <t>Valašské Meziříčí</t>
  </si>
  <si>
    <t>Krejča Jakub</t>
  </si>
  <si>
    <t>ŠK MEZ Brumov</t>
  </si>
  <si>
    <t>Matušinec Josef</t>
  </si>
  <si>
    <t>ZŠ Horní Lideč</t>
  </si>
  <si>
    <t>Matůš Sebastián</t>
  </si>
  <si>
    <t>Vanák Ľuboš</t>
  </si>
  <si>
    <t>Chodúrová Simona</t>
  </si>
  <si>
    <t>Mimo 1. VASTO Tour:</t>
  </si>
  <si>
    <t>Husa Štěpán</t>
  </si>
  <si>
    <t>Povala Lumír</t>
  </si>
  <si>
    <t>Černotík David</t>
  </si>
  <si>
    <t>Palát Aleš</t>
  </si>
  <si>
    <t>Richterová Kateřina</t>
  </si>
  <si>
    <t>Obšivačová Lucie</t>
  </si>
  <si>
    <t>Bagári Kristýna</t>
  </si>
  <si>
    <t>Šlesinger David</t>
  </si>
  <si>
    <t>Mikuš Daniel</t>
  </si>
  <si>
    <t>Hlavatý Roman</t>
  </si>
  <si>
    <t>Smilek Radim</t>
  </si>
  <si>
    <t>Sokol Huslenky</t>
  </si>
  <si>
    <t>Hořánek Dominik</t>
  </si>
  <si>
    <t>Surovec Jindřich</t>
  </si>
  <si>
    <t>Zajíčková Aneta</t>
  </si>
  <si>
    <t>Stančík Jakub</t>
  </si>
  <si>
    <t>Košelová Zuzana</t>
  </si>
  <si>
    <t>Slávia PU Prešov</t>
  </si>
  <si>
    <t>(2.)</t>
  </si>
  <si>
    <t>(13.)</t>
  </si>
  <si>
    <t>(7.)</t>
  </si>
  <si>
    <t>(18.)</t>
  </si>
  <si>
    <t>Hrňa Antonín</t>
  </si>
  <si>
    <t>ZŠ Růžďka</t>
  </si>
  <si>
    <t>Roubalová Lucie</t>
  </si>
  <si>
    <t>Okounová Kateřina</t>
  </si>
  <si>
    <t>Zeťák Radek</t>
  </si>
  <si>
    <t>Zgarba Radek</t>
  </si>
  <si>
    <t>Jankovský Leo</t>
  </si>
  <si>
    <t>Holčák František</t>
  </si>
  <si>
    <t>Navrátil Lukáš</t>
  </si>
  <si>
    <t>Bartoň Jiří</t>
  </si>
  <si>
    <t>Kubját Tomáš</t>
  </si>
  <si>
    <t>Dvořák Martin</t>
  </si>
  <si>
    <t>ZŠ Vsetín-Rokytnice</t>
  </si>
  <si>
    <t>Rudolecká Hana</t>
  </si>
  <si>
    <t>Zálešák Jakub</t>
  </si>
  <si>
    <t>Machancová Nikola</t>
  </si>
  <si>
    <t>4.*)</t>
  </si>
  <si>
    <t xml:space="preserve">          *) O. Vraj startoval v kategorii H-12</t>
  </si>
  <si>
    <t>Procházka Ludvík</t>
  </si>
  <si>
    <t>SK Prostějov</t>
  </si>
  <si>
    <t xml:space="preserve">Oblůk Jan </t>
  </si>
  <si>
    <t>Maniecki Maciej</t>
  </si>
  <si>
    <t>Bytom (PL)</t>
  </si>
  <si>
    <t>Lachowski Agnieszka</t>
  </si>
  <si>
    <t>Skalský Alexandr</t>
  </si>
  <si>
    <t>ŠK Staré Město</t>
  </si>
  <si>
    <t>Macháček Lukáš</t>
  </si>
  <si>
    <t>Drápala Tobiáš</t>
  </si>
  <si>
    <t>Sokol Slavičín</t>
  </si>
  <si>
    <t>13,5 (64)</t>
  </si>
  <si>
    <t>13,5 (60)</t>
  </si>
  <si>
    <t>Sušeň Jan</t>
  </si>
  <si>
    <t>Kovalčík Radek</t>
  </si>
  <si>
    <t>Všetulová Viktorie</t>
  </si>
  <si>
    <t>Wiesnerová Veronika</t>
  </si>
  <si>
    <t>Tkadlec Jaroslav</t>
  </si>
  <si>
    <t>50.</t>
  </si>
  <si>
    <t>51.</t>
  </si>
  <si>
    <t>Petráš Daniel</t>
  </si>
  <si>
    <t>Stofrowski Michal</t>
  </si>
  <si>
    <t>Lachowski Natalia</t>
  </si>
  <si>
    <t>Matošková Monika</t>
  </si>
  <si>
    <t>Hor. Lideč 28.1.2012</t>
  </si>
  <si>
    <t>O celkovém šestém a sedmém místě rozhodl dle propozic Tour až součet hodnot středního buchholtzu v jednotlivých turnajích.</t>
  </si>
  <si>
    <t>Sokol Val. Bystřice</t>
  </si>
  <si>
    <r>
      <t xml:space="preserve">  .           </t>
    </r>
    <r>
      <rPr>
        <b/>
        <i/>
        <sz val="10"/>
        <color indexed="8"/>
        <rFont val="Times New Roman"/>
        <family val="1"/>
      </rPr>
      <t>hodnocen v H-10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</si>
</sst>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2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Calibri"/>
      <family val="2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.5"/>
      <color theme="1"/>
      <name val="Calibri"/>
      <family val="2"/>
    </font>
    <font>
      <sz val="9.5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>
        <color indexed="8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46">
      <alignment/>
      <protection/>
    </xf>
    <xf numFmtId="49" fontId="5" fillId="0" borderId="10" xfId="46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left" vertical="center"/>
    </xf>
    <xf numFmtId="0" fontId="5" fillId="33" borderId="12" xfId="46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46" applyFont="1" applyBorder="1" applyAlignment="1">
      <alignment horizontal="left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167" fontId="5" fillId="0" borderId="12" xfId="46" applyNumberFormat="1" applyFont="1" applyBorder="1" applyAlignment="1">
      <alignment horizontal="center"/>
      <protection/>
    </xf>
    <xf numFmtId="0" fontId="5" fillId="0" borderId="11" xfId="46" applyFont="1" applyBorder="1" applyAlignment="1">
      <alignment horizontal="left" vertical="center"/>
      <protection/>
    </xf>
    <xf numFmtId="0" fontId="5" fillId="0" borderId="13" xfId="46" applyFont="1" applyBorder="1" applyAlignment="1">
      <alignment horizontal="center"/>
      <protection/>
    </xf>
    <xf numFmtId="167" fontId="5" fillId="0" borderId="11" xfId="46" applyNumberFormat="1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left" vertical="center"/>
      <protection/>
    </xf>
    <xf numFmtId="49" fontId="5" fillId="0" borderId="13" xfId="46" applyNumberFormat="1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/>
      <protection/>
    </xf>
    <xf numFmtId="0" fontId="8" fillId="0" borderId="12" xfId="46" applyFont="1" applyFill="1" applyBorder="1" applyAlignment="1">
      <alignment horizontal="center" vertical="center"/>
      <protection/>
    </xf>
    <xf numFmtId="167" fontId="8" fillId="0" borderId="12" xfId="46" applyNumberFormat="1" applyFont="1" applyFill="1" applyBorder="1" applyAlignment="1">
      <alignment horizontal="center" vertical="center"/>
      <protection/>
    </xf>
    <xf numFmtId="0" fontId="8" fillId="0" borderId="12" xfId="46" applyFont="1" applyFill="1" applyBorder="1" applyAlignment="1">
      <alignment horizontal="center"/>
      <protection/>
    </xf>
    <xf numFmtId="167" fontId="8" fillId="0" borderId="12" xfId="46" applyNumberFormat="1" applyFont="1" applyFill="1" applyBorder="1" applyAlignment="1">
      <alignment horizontal="center"/>
      <protection/>
    </xf>
    <xf numFmtId="49" fontId="5" fillId="0" borderId="13" xfId="46" applyNumberFormat="1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49" fontId="5" fillId="0" borderId="10" xfId="46" applyNumberFormat="1" applyFont="1" applyBorder="1" applyAlignment="1">
      <alignment horizontal="center" vertical="center"/>
      <protection/>
    </xf>
    <xf numFmtId="167" fontId="5" fillId="33" borderId="12" xfId="46" applyNumberFormat="1" applyFont="1" applyFill="1" applyBorder="1" applyAlignment="1">
      <alignment horizontal="center"/>
      <protection/>
    </xf>
    <xf numFmtId="49" fontId="5" fillId="0" borderId="14" xfId="46" applyNumberFormat="1" applyFont="1" applyBorder="1" applyAlignment="1">
      <alignment horizontal="center"/>
      <protection/>
    </xf>
    <xf numFmtId="0" fontId="5" fillId="33" borderId="15" xfId="46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49" fontId="5" fillId="0" borderId="17" xfId="46" applyNumberFormat="1" applyFont="1" applyBorder="1" applyAlignment="1">
      <alignment horizontal="center"/>
      <protection/>
    </xf>
    <xf numFmtId="0" fontId="5" fillId="33" borderId="17" xfId="46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49" fontId="5" fillId="0" borderId="11" xfId="46" applyNumberFormat="1" applyFont="1" applyBorder="1" applyAlignment="1">
      <alignment horizont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11" xfId="46" applyNumberFormat="1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left" vertical="center"/>
      <protection/>
    </xf>
    <xf numFmtId="0" fontId="5" fillId="33" borderId="19" xfId="46" applyFont="1" applyFill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5" fillId="0" borderId="19" xfId="46" applyFont="1" applyBorder="1">
      <alignment/>
      <protection/>
    </xf>
    <xf numFmtId="0" fontId="5" fillId="0" borderId="15" xfId="46" applyFont="1" applyBorder="1" applyAlignment="1">
      <alignment horizontal="left" vertical="center"/>
      <protection/>
    </xf>
    <xf numFmtId="0" fontId="5" fillId="0" borderId="15" xfId="46" applyFont="1" applyBorder="1" applyAlignment="1">
      <alignment horizontal="center" vertical="center"/>
      <protection/>
    </xf>
    <xf numFmtId="0" fontId="5" fillId="33" borderId="15" xfId="46" applyFont="1" applyFill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5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/>
      <protection/>
    </xf>
    <xf numFmtId="0" fontId="5" fillId="0" borderId="11" xfId="46" applyFont="1" applyBorder="1">
      <alignment/>
      <protection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3" xfId="46" applyNumberFormat="1" applyFont="1" applyBorder="1" applyAlignment="1">
      <alignment horizontal="center" vertical="center"/>
      <protection/>
    </xf>
    <xf numFmtId="1" fontId="5" fillId="0" borderId="11" xfId="46" applyNumberFormat="1" applyFont="1" applyBorder="1" applyAlignment="1">
      <alignment horizontal="center" vertical="center"/>
      <protection/>
    </xf>
    <xf numFmtId="0" fontId="5" fillId="0" borderId="12" xfId="46" applyNumberFormat="1" applyFont="1" applyBorder="1" applyAlignment="1">
      <alignment horizontal="center"/>
      <protection/>
    </xf>
    <xf numFmtId="1" fontId="5" fillId="33" borderId="12" xfId="46" applyNumberFormat="1" applyFont="1" applyFill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6" fillId="33" borderId="11" xfId="46" applyFont="1" applyFill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5" fillId="0" borderId="20" xfId="46" applyFont="1" applyBorder="1" applyAlignment="1">
      <alignment horizontal="left" vertical="center"/>
      <protection/>
    </xf>
    <xf numFmtId="0" fontId="5" fillId="0" borderId="21" xfId="46" applyFont="1" applyBorder="1" applyAlignment="1">
      <alignment horizontal="left" vertical="center"/>
      <protection/>
    </xf>
    <xf numFmtId="0" fontId="0" fillId="0" borderId="22" xfId="0" applyBorder="1" applyAlignment="1">
      <alignment/>
    </xf>
    <xf numFmtId="0" fontId="5" fillId="0" borderId="23" xfId="46" applyFont="1" applyBorder="1" applyAlignment="1">
      <alignment horizontal="center"/>
      <protection/>
    </xf>
    <xf numFmtId="0" fontId="5" fillId="33" borderId="23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24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 vertical="center"/>
      <protection/>
    </xf>
    <xf numFmtId="0" fontId="5" fillId="33" borderId="25" xfId="46" applyFont="1" applyFill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26" xfId="46" applyFont="1" applyBorder="1" applyAlignment="1">
      <alignment horizontal="center"/>
      <protection/>
    </xf>
    <xf numFmtId="0" fontId="5" fillId="33" borderId="26" xfId="46" applyFont="1" applyFill="1" applyBorder="1" applyAlignment="1">
      <alignment horizontal="center"/>
      <protection/>
    </xf>
    <xf numFmtId="0" fontId="5" fillId="0" borderId="27" xfId="0" applyFont="1" applyBorder="1" applyAlignment="1">
      <alignment horizontal="center" vertical="center"/>
    </xf>
    <xf numFmtId="49" fontId="5" fillId="0" borderId="14" xfId="46" applyNumberFormat="1" applyFont="1" applyBorder="1" applyAlignment="1">
      <alignment horizontal="center" vertical="center"/>
      <protection/>
    </xf>
    <xf numFmtId="167" fontId="5" fillId="0" borderId="16" xfId="46" applyNumberFormat="1" applyFont="1" applyBorder="1" applyAlignment="1">
      <alignment horizontal="center" vertical="center"/>
      <protection/>
    </xf>
    <xf numFmtId="49" fontId="5" fillId="0" borderId="23" xfId="46" applyNumberFormat="1" applyFont="1" applyBorder="1" applyAlignment="1">
      <alignment horizontal="center"/>
      <protection/>
    </xf>
    <xf numFmtId="0" fontId="5" fillId="33" borderId="23" xfId="46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49" fontId="5" fillId="0" borderId="28" xfId="46" applyNumberFormat="1" applyFont="1" applyBorder="1" applyAlignment="1">
      <alignment horizontal="center" vertical="center"/>
      <protection/>
    </xf>
    <xf numFmtId="0" fontId="5" fillId="33" borderId="29" xfId="46" applyFont="1" applyFill="1" applyBorder="1" applyAlignment="1">
      <alignment horizontal="center" vertical="center"/>
      <protection/>
    </xf>
    <xf numFmtId="167" fontId="5" fillId="0" borderId="24" xfId="46" applyNumberFormat="1" applyFont="1" applyBorder="1" applyAlignment="1">
      <alignment horizontal="center" vertical="center"/>
      <protection/>
    </xf>
    <xf numFmtId="49" fontId="5" fillId="0" borderId="24" xfId="46" applyNumberFormat="1" applyFont="1" applyBorder="1" applyAlignment="1">
      <alignment horizontal="center"/>
      <protection/>
    </xf>
    <xf numFmtId="0" fontId="9" fillId="0" borderId="0" xfId="46" applyFont="1" applyAlignment="1">
      <alignment horizontal="left"/>
      <protection/>
    </xf>
    <xf numFmtId="0" fontId="7" fillId="33" borderId="30" xfId="46" applyFont="1" applyFill="1" applyBorder="1" applyAlignment="1">
      <alignment horizontal="center"/>
      <protection/>
    </xf>
    <xf numFmtId="0" fontId="11" fillId="0" borderId="12" xfId="46" applyFont="1" applyBorder="1">
      <alignment/>
      <protection/>
    </xf>
    <xf numFmtId="0" fontId="12" fillId="0" borderId="11" xfId="0" applyFont="1" applyBorder="1" applyAlignment="1">
      <alignment horizontal="left" vertical="center"/>
    </xf>
    <xf numFmtId="49" fontId="12" fillId="0" borderId="13" xfId="46" applyNumberFormat="1" applyFont="1" applyBorder="1" applyAlignment="1">
      <alignment horizontal="center"/>
      <protection/>
    </xf>
    <xf numFmtId="0" fontId="12" fillId="33" borderId="12" xfId="46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46" applyFont="1" applyBorder="1" applyAlignment="1">
      <alignment horizontal="left" vertical="center"/>
      <protection/>
    </xf>
    <xf numFmtId="0" fontId="12" fillId="0" borderId="12" xfId="46" applyFont="1" applyBorder="1" applyAlignment="1">
      <alignment horizontal="center"/>
      <protection/>
    </xf>
    <xf numFmtId="0" fontId="12" fillId="33" borderId="12" xfId="46" applyFont="1" applyFill="1" applyBorder="1" applyAlignment="1">
      <alignment horizontal="center"/>
      <protection/>
    </xf>
    <xf numFmtId="0" fontId="12" fillId="0" borderId="12" xfId="46" applyFont="1" applyBorder="1">
      <alignment/>
      <protection/>
    </xf>
    <xf numFmtId="0" fontId="5" fillId="0" borderId="26" xfId="0" applyFont="1" applyBorder="1" applyAlignment="1">
      <alignment horizontal="center" vertical="center"/>
    </xf>
    <xf numFmtId="167" fontId="5" fillId="0" borderId="13" xfId="46" applyNumberFormat="1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5" fillId="0" borderId="32" xfId="46" applyNumberFormat="1" applyFont="1" applyBorder="1" applyAlignment="1">
      <alignment horizontal="center" vertical="center"/>
      <protection/>
    </xf>
    <xf numFmtId="167" fontId="5" fillId="0" borderId="0" xfId="46" applyNumberFormat="1" applyFont="1" applyBorder="1" applyAlignment="1">
      <alignment horizontal="center" vertical="center"/>
      <protection/>
    </xf>
    <xf numFmtId="1" fontId="5" fillId="0" borderId="0" xfId="46" applyNumberFormat="1" applyFont="1" applyBorder="1" applyAlignment="1">
      <alignment horizontal="center" vertical="center"/>
      <protection/>
    </xf>
    <xf numFmtId="167" fontId="5" fillId="0" borderId="32" xfId="46" applyNumberFormat="1" applyFont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7" fontId="13" fillId="33" borderId="33" xfId="46" applyNumberFormat="1" applyFont="1" applyFill="1" applyBorder="1" applyAlignment="1">
      <alignment horizontal="center"/>
      <protection/>
    </xf>
    <xf numFmtId="167" fontId="13" fillId="0" borderId="34" xfId="46" applyNumberFormat="1" applyFont="1" applyBorder="1" applyAlignment="1">
      <alignment horizontal="center"/>
      <protection/>
    </xf>
    <xf numFmtId="0" fontId="51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46" applyFont="1" applyBorder="1" applyAlignment="1">
      <alignment horizontal="left" vertical="center"/>
      <protection/>
    </xf>
    <xf numFmtId="0" fontId="7" fillId="0" borderId="11" xfId="46" applyFont="1" applyBorder="1" applyAlignment="1">
      <alignment horizontal="left" vertical="center"/>
      <protection/>
    </xf>
    <xf numFmtId="0" fontId="8" fillId="33" borderId="33" xfId="46" applyFont="1" applyFill="1" applyBorder="1" applyAlignment="1">
      <alignment horizontal="center"/>
      <protection/>
    </xf>
    <xf numFmtId="0" fontId="8" fillId="33" borderId="34" xfId="46" applyFont="1" applyFill="1" applyBorder="1" applyAlignment="1">
      <alignment horizontal="center"/>
      <protection/>
    </xf>
    <xf numFmtId="0" fontId="9" fillId="0" borderId="0" xfId="46" applyFont="1" applyAlignment="1">
      <alignment horizontal="left"/>
      <protection/>
    </xf>
    <xf numFmtId="0" fontId="3" fillId="0" borderId="35" xfId="46" applyFont="1" applyBorder="1" applyAlignment="1">
      <alignment horizontal="center"/>
      <protection/>
    </xf>
    <xf numFmtId="0" fontId="7" fillId="33" borderId="33" xfId="46" applyFont="1" applyFill="1" applyBorder="1" applyAlignment="1">
      <alignment horizontal="center"/>
      <protection/>
    </xf>
    <xf numFmtId="0" fontId="7" fillId="33" borderId="30" xfId="46" applyFont="1" applyFill="1" applyBorder="1" applyAlignment="1">
      <alignment horizontal="center"/>
      <protection/>
    </xf>
    <xf numFmtId="0" fontId="7" fillId="33" borderId="34" xfId="46" applyFont="1" applyFill="1" applyBorder="1" applyAlignment="1">
      <alignment horizontal="center"/>
      <protection/>
    </xf>
    <xf numFmtId="49" fontId="4" fillId="0" borderId="19" xfId="46" applyNumberFormat="1" applyFont="1" applyFill="1" applyBorder="1" applyAlignment="1">
      <alignment horizontal="center" vertical="center"/>
      <protection/>
    </xf>
    <xf numFmtId="49" fontId="4" fillId="0" borderId="15" xfId="46" applyNumberFormat="1" applyFont="1" applyFill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 vertical="center"/>
      <protection/>
    </xf>
    <xf numFmtId="0" fontId="4" fillId="0" borderId="36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7">
      <selection activeCell="Y29" sqref="Y29"/>
    </sheetView>
  </sheetViews>
  <sheetFormatPr defaultColWidth="9.140625" defaultRowHeight="15"/>
  <cols>
    <col min="1" max="1" width="4.8515625" style="0" customWidth="1"/>
    <col min="2" max="2" width="19.140625" style="0" customWidth="1"/>
    <col min="3" max="3" width="19.7109375" style="0" customWidth="1"/>
    <col min="4" max="6" width="6.7109375" style="0" customWidth="1"/>
    <col min="7" max="7" width="0.7187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42578125" style="0" customWidth="1"/>
    <col min="16" max="18" width="6.7109375" style="0" customWidth="1"/>
    <col min="19" max="19" width="0.85546875" style="0" customWidth="1"/>
    <col min="20" max="21" width="8.7109375" style="0" customWidth="1"/>
  </cols>
  <sheetData>
    <row r="1" spans="1:15" ht="20.25">
      <c r="A1" s="115" t="s">
        <v>160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82"/>
    </row>
    <row r="2" spans="1:15" ht="18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95"/>
    </row>
    <row r="3" spans="1:21" ht="15" customHeight="1">
      <c r="A3" s="120" t="s">
        <v>0</v>
      </c>
      <c r="B3" s="122" t="s">
        <v>1</v>
      </c>
      <c r="C3" s="122" t="s">
        <v>2</v>
      </c>
      <c r="D3" s="117" t="s">
        <v>161</v>
      </c>
      <c r="E3" s="118"/>
      <c r="F3" s="119"/>
      <c r="G3" s="83"/>
      <c r="H3" s="117" t="s">
        <v>255</v>
      </c>
      <c r="I3" s="118"/>
      <c r="J3" s="119"/>
      <c r="K3" s="83"/>
      <c r="L3" s="117" t="s">
        <v>162</v>
      </c>
      <c r="M3" s="118"/>
      <c r="N3" s="119"/>
      <c r="O3" s="83"/>
      <c r="P3" s="117" t="s">
        <v>163</v>
      </c>
      <c r="Q3" s="118"/>
      <c r="R3" s="119"/>
      <c r="S3" s="17"/>
      <c r="T3" s="113" t="s">
        <v>3</v>
      </c>
      <c r="U3" s="114"/>
    </row>
    <row r="4" spans="1:21" ht="15" customHeight="1">
      <c r="A4" s="121"/>
      <c r="B4" s="123"/>
      <c r="C4" s="123"/>
      <c r="D4" s="18" t="s">
        <v>4</v>
      </c>
      <c r="E4" s="18" t="s">
        <v>154</v>
      </c>
      <c r="F4" s="19" t="s">
        <v>5</v>
      </c>
      <c r="G4" s="19"/>
      <c r="H4" s="18" t="s">
        <v>4</v>
      </c>
      <c r="I4" s="18" t="s">
        <v>154</v>
      </c>
      <c r="J4" s="18" t="s">
        <v>5</v>
      </c>
      <c r="K4" s="18"/>
      <c r="L4" s="18" t="s">
        <v>4</v>
      </c>
      <c r="M4" s="18" t="s">
        <v>154</v>
      </c>
      <c r="N4" s="18" t="s">
        <v>5</v>
      </c>
      <c r="O4" s="18"/>
      <c r="P4" s="18" t="s">
        <v>4</v>
      </c>
      <c r="Q4" s="18" t="s">
        <v>154</v>
      </c>
      <c r="R4" s="18" t="s">
        <v>5</v>
      </c>
      <c r="S4" s="18"/>
      <c r="T4" s="20" t="s">
        <v>154</v>
      </c>
      <c r="U4" s="21" t="s">
        <v>5</v>
      </c>
    </row>
    <row r="5" spans="1:21" ht="15">
      <c r="A5" s="2" t="s">
        <v>25</v>
      </c>
      <c r="B5" s="3" t="s">
        <v>166</v>
      </c>
      <c r="C5" s="3" t="s">
        <v>6</v>
      </c>
      <c r="D5" s="31" t="s">
        <v>25</v>
      </c>
      <c r="E5" s="32">
        <v>20</v>
      </c>
      <c r="F5" s="33">
        <v>6.5</v>
      </c>
      <c r="G5" s="99"/>
      <c r="H5" s="9" t="s">
        <v>25</v>
      </c>
      <c r="I5" s="8">
        <v>20</v>
      </c>
      <c r="J5" s="9">
        <v>7</v>
      </c>
      <c r="K5" s="9"/>
      <c r="L5" s="9" t="s">
        <v>229</v>
      </c>
      <c r="M5" s="8">
        <v>14</v>
      </c>
      <c r="N5" s="9">
        <v>5</v>
      </c>
      <c r="O5" s="9"/>
      <c r="P5" s="70" t="s">
        <v>229</v>
      </c>
      <c r="Q5" s="71">
        <v>14</v>
      </c>
      <c r="R5" s="70">
        <v>5</v>
      </c>
      <c r="S5" s="10"/>
      <c r="T5" s="8">
        <f>E5+I5+M5</f>
        <v>54</v>
      </c>
      <c r="U5" s="11">
        <f>F5+J5+N5</f>
        <v>18.5</v>
      </c>
    </row>
    <row r="6" spans="1:21" ht="15">
      <c r="A6" s="2" t="s">
        <v>26</v>
      </c>
      <c r="B6" s="3" t="s">
        <v>86</v>
      </c>
      <c r="C6" s="3" t="s">
        <v>167</v>
      </c>
      <c r="D6" s="34" t="s">
        <v>26</v>
      </c>
      <c r="E6" s="35">
        <v>18</v>
      </c>
      <c r="F6" s="36">
        <v>5.5</v>
      </c>
      <c r="G6" s="100"/>
      <c r="H6" s="9"/>
      <c r="I6" s="8"/>
      <c r="J6" s="9"/>
      <c r="K6" s="9"/>
      <c r="L6" s="9" t="s">
        <v>27</v>
      </c>
      <c r="M6" s="8">
        <v>16</v>
      </c>
      <c r="N6" s="9">
        <v>5.5</v>
      </c>
      <c r="O6" s="9"/>
      <c r="P6" s="9" t="s">
        <v>27</v>
      </c>
      <c r="Q6" s="8">
        <v>16</v>
      </c>
      <c r="R6" s="9">
        <v>5.5</v>
      </c>
      <c r="S6" s="10"/>
      <c r="T6" s="8">
        <v>50</v>
      </c>
      <c r="U6" s="11">
        <v>16.5</v>
      </c>
    </row>
    <row r="7" spans="1:21" ht="15">
      <c r="A7" s="2" t="s">
        <v>27</v>
      </c>
      <c r="B7" s="12" t="s">
        <v>169</v>
      </c>
      <c r="C7" s="12" t="s">
        <v>14</v>
      </c>
      <c r="D7" s="24" t="s">
        <v>28</v>
      </c>
      <c r="E7" s="35">
        <v>14</v>
      </c>
      <c r="F7" s="52">
        <v>5</v>
      </c>
      <c r="G7" s="101"/>
      <c r="H7" s="9" t="s">
        <v>30</v>
      </c>
      <c r="I7" s="8">
        <v>10</v>
      </c>
      <c r="J7" s="9">
        <v>4.5</v>
      </c>
      <c r="K7" s="9"/>
      <c r="L7" s="9" t="s">
        <v>25</v>
      </c>
      <c r="M7" s="8">
        <v>20</v>
      </c>
      <c r="N7" s="9">
        <v>7</v>
      </c>
      <c r="O7" s="9"/>
      <c r="P7" s="70" t="s">
        <v>31</v>
      </c>
      <c r="Q7" s="71">
        <v>9</v>
      </c>
      <c r="R7" s="70">
        <v>5</v>
      </c>
      <c r="S7" s="10"/>
      <c r="T7" s="8">
        <f>E7+I7+M7</f>
        <v>44</v>
      </c>
      <c r="U7" s="11">
        <f>F7+J7+N7</f>
        <v>16.5</v>
      </c>
    </row>
    <row r="8" spans="1:21" ht="15">
      <c r="A8" s="2" t="s">
        <v>28</v>
      </c>
      <c r="B8" s="3" t="s">
        <v>70</v>
      </c>
      <c r="C8" s="3" t="s">
        <v>6</v>
      </c>
      <c r="D8" s="75" t="s">
        <v>33</v>
      </c>
      <c r="E8" s="76">
        <v>7</v>
      </c>
      <c r="F8" s="77">
        <v>4</v>
      </c>
      <c r="G8" s="100"/>
      <c r="H8" s="9" t="s">
        <v>28</v>
      </c>
      <c r="I8" s="8">
        <v>14</v>
      </c>
      <c r="J8" s="9">
        <v>5</v>
      </c>
      <c r="K8" s="9"/>
      <c r="L8" s="9" t="s">
        <v>26</v>
      </c>
      <c r="M8" s="8">
        <v>18</v>
      </c>
      <c r="N8" s="9">
        <v>5.5</v>
      </c>
      <c r="O8" s="9"/>
      <c r="P8" s="9" t="s">
        <v>30</v>
      </c>
      <c r="Q8" s="8">
        <v>10</v>
      </c>
      <c r="R8" s="9">
        <v>5</v>
      </c>
      <c r="S8" s="10"/>
      <c r="T8" s="8">
        <v>42</v>
      </c>
      <c r="U8" s="11">
        <v>15.5</v>
      </c>
    </row>
    <row r="9" spans="1:21" ht="15">
      <c r="A9" s="2" t="s">
        <v>29</v>
      </c>
      <c r="B9" s="12" t="s">
        <v>52</v>
      </c>
      <c r="C9" s="12" t="s">
        <v>257</v>
      </c>
      <c r="D9" s="37" t="s">
        <v>29</v>
      </c>
      <c r="E9" s="35">
        <v>12</v>
      </c>
      <c r="F9" s="52">
        <v>4</v>
      </c>
      <c r="G9" s="101"/>
      <c r="H9" s="9" t="s">
        <v>26</v>
      </c>
      <c r="I9" s="8">
        <v>18</v>
      </c>
      <c r="J9" s="9">
        <v>6</v>
      </c>
      <c r="K9" s="9"/>
      <c r="L9" s="70" t="s">
        <v>37</v>
      </c>
      <c r="M9" s="71">
        <v>3</v>
      </c>
      <c r="N9" s="70">
        <v>4</v>
      </c>
      <c r="O9" s="9"/>
      <c r="P9" s="9" t="s">
        <v>37</v>
      </c>
      <c r="Q9" s="8">
        <v>3</v>
      </c>
      <c r="R9" s="9">
        <v>4</v>
      </c>
      <c r="S9" s="10"/>
      <c r="T9" s="8">
        <f>E9+I9+M9</f>
        <v>33</v>
      </c>
      <c r="U9" s="11">
        <f>F9+J9+N9</f>
        <v>14</v>
      </c>
    </row>
    <row r="10" spans="1:21" ht="15">
      <c r="A10" s="2" t="s">
        <v>30</v>
      </c>
      <c r="B10" s="3" t="s">
        <v>168</v>
      </c>
      <c r="C10" s="3" t="s">
        <v>8</v>
      </c>
      <c r="D10" s="34" t="s">
        <v>27</v>
      </c>
      <c r="E10" s="35">
        <v>16</v>
      </c>
      <c r="F10" s="36">
        <v>5</v>
      </c>
      <c r="G10" s="100"/>
      <c r="H10" s="70" t="s">
        <v>35</v>
      </c>
      <c r="I10" s="71">
        <v>5</v>
      </c>
      <c r="J10" s="70">
        <v>4</v>
      </c>
      <c r="K10" s="9"/>
      <c r="L10" s="9" t="s">
        <v>32</v>
      </c>
      <c r="M10" s="8">
        <v>8</v>
      </c>
      <c r="N10" s="9">
        <v>4.5</v>
      </c>
      <c r="O10" s="9"/>
      <c r="P10" s="9" t="s">
        <v>33</v>
      </c>
      <c r="Q10" s="8">
        <v>7</v>
      </c>
      <c r="R10" s="9">
        <v>4</v>
      </c>
      <c r="S10" s="10"/>
      <c r="T10" s="8">
        <v>31</v>
      </c>
      <c r="U10" s="11" t="s">
        <v>242</v>
      </c>
    </row>
    <row r="11" spans="1:21" ht="15">
      <c r="A11" s="2" t="s">
        <v>31</v>
      </c>
      <c r="B11" s="12" t="s">
        <v>80</v>
      </c>
      <c r="C11" s="12" t="s">
        <v>14</v>
      </c>
      <c r="D11" s="73" t="s">
        <v>35</v>
      </c>
      <c r="E11" s="29">
        <v>5</v>
      </c>
      <c r="F11" s="74">
        <v>3.5</v>
      </c>
      <c r="G11" s="102"/>
      <c r="H11" s="9" t="s">
        <v>27</v>
      </c>
      <c r="I11" s="8">
        <v>16</v>
      </c>
      <c r="J11" s="9">
        <v>5</v>
      </c>
      <c r="K11" s="9"/>
      <c r="L11" s="9" t="s">
        <v>30</v>
      </c>
      <c r="M11" s="8">
        <v>10</v>
      </c>
      <c r="N11" s="9">
        <v>5</v>
      </c>
      <c r="O11" s="9"/>
      <c r="P11" s="70" t="s">
        <v>39</v>
      </c>
      <c r="Q11" s="71">
        <v>1</v>
      </c>
      <c r="R11" s="70">
        <v>4</v>
      </c>
      <c r="S11" s="10"/>
      <c r="T11" s="8">
        <f>E11+I11+M11</f>
        <v>31</v>
      </c>
      <c r="U11" s="11" t="s">
        <v>243</v>
      </c>
    </row>
    <row r="12" spans="1:21" ht="15">
      <c r="A12" s="2" t="s">
        <v>32</v>
      </c>
      <c r="B12" s="3" t="s">
        <v>126</v>
      </c>
      <c r="C12" s="3" t="s">
        <v>8</v>
      </c>
      <c r="D12" s="2" t="s">
        <v>30</v>
      </c>
      <c r="E12" s="4">
        <v>10</v>
      </c>
      <c r="F12" s="5">
        <v>4</v>
      </c>
      <c r="G12" s="97"/>
      <c r="H12" s="9" t="s">
        <v>31</v>
      </c>
      <c r="I12" s="8">
        <v>9</v>
      </c>
      <c r="J12" s="9">
        <v>4</v>
      </c>
      <c r="K12" s="9"/>
      <c r="L12" s="9" t="s">
        <v>29</v>
      </c>
      <c r="M12" s="8">
        <v>12</v>
      </c>
      <c r="N12" s="9">
        <v>5</v>
      </c>
      <c r="O12" s="9"/>
      <c r="P12" s="70" t="s">
        <v>34</v>
      </c>
      <c r="Q12" s="71">
        <v>6</v>
      </c>
      <c r="R12" s="70">
        <v>4</v>
      </c>
      <c r="S12" s="10"/>
      <c r="T12" s="8">
        <f>E12+I12+M12</f>
        <v>31</v>
      </c>
      <c r="U12" s="11">
        <f>F12+J12+N12</f>
        <v>13</v>
      </c>
    </row>
    <row r="13" spans="1:21" ht="15">
      <c r="A13" s="2" t="s">
        <v>33</v>
      </c>
      <c r="B13" s="3" t="s">
        <v>89</v>
      </c>
      <c r="C13" s="3" t="s">
        <v>257</v>
      </c>
      <c r="D13" s="2" t="s">
        <v>31</v>
      </c>
      <c r="E13" s="4">
        <v>9</v>
      </c>
      <c r="F13" s="5">
        <v>4</v>
      </c>
      <c r="G13" s="97"/>
      <c r="H13" s="9" t="s">
        <v>34</v>
      </c>
      <c r="I13" s="8">
        <v>6</v>
      </c>
      <c r="J13" s="9">
        <v>4</v>
      </c>
      <c r="K13" s="9"/>
      <c r="L13" s="9" t="s">
        <v>31</v>
      </c>
      <c r="M13" s="8">
        <v>9</v>
      </c>
      <c r="N13" s="54">
        <v>4.5</v>
      </c>
      <c r="O13" s="54"/>
      <c r="P13" s="70" t="s">
        <v>36</v>
      </c>
      <c r="Q13" s="71">
        <v>4</v>
      </c>
      <c r="R13" s="70">
        <v>4</v>
      </c>
      <c r="S13" s="10"/>
      <c r="T13" s="8">
        <f>E13+I13+M13</f>
        <v>24</v>
      </c>
      <c r="U13" s="11">
        <f>F13+J13+N13</f>
        <v>12.5</v>
      </c>
    </row>
    <row r="14" spans="1:21" ht="15">
      <c r="A14" s="2" t="s">
        <v>34</v>
      </c>
      <c r="B14" s="12" t="s">
        <v>237</v>
      </c>
      <c r="C14" s="12" t="s">
        <v>238</v>
      </c>
      <c r="D14" s="23"/>
      <c r="E14" s="4"/>
      <c r="F14" s="14"/>
      <c r="G14" s="102"/>
      <c r="H14" s="9"/>
      <c r="I14" s="8"/>
      <c r="J14" s="9"/>
      <c r="K14" s="9"/>
      <c r="L14" s="9"/>
      <c r="M14" s="8"/>
      <c r="N14" s="9"/>
      <c r="O14" s="9"/>
      <c r="P14" s="9" t="s">
        <v>25</v>
      </c>
      <c r="Q14" s="8">
        <v>20</v>
      </c>
      <c r="R14" s="9">
        <v>6</v>
      </c>
      <c r="S14" s="10"/>
      <c r="T14" s="8">
        <v>20</v>
      </c>
      <c r="U14" s="11">
        <v>6</v>
      </c>
    </row>
    <row r="15" spans="1:21" ht="15">
      <c r="A15" s="2" t="s">
        <v>35</v>
      </c>
      <c r="B15" s="12" t="s">
        <v>239</v>
      </c>
      <c r="C15" s="12" t="s">
        <v>238</v>
      </c>
      <c r="D15" s="23"/>
      <c r="E15" s="4"/>
      <c r="F15" s="14"/>
      <c r="G15" s="102"/>
      <c r="H15" s="9"/>
      <c r="I15" s="8"/>
      <c r="J15" s="9"/>
      <c r="K15" s="9"/>
      <c r="L15" s="9"/>
      <c r="M15" s="8"/>
      <c r="N15" s="9"/>
      <c r="O15" s="9"/>
      <c r="P15" s="9" t="s">
        <v>26</v>
      </c>
      <c r="Q15" s="8">
        <v>18</v>
      </c>
      <c r="R15" s="9">
        <v>5.5</v>
      </c>
      <c r="S15" s="10"/>
      <c r="T15" s="8">
        <v>18</v>
      </c>
      <c r="U15" s="11">
        <v>5.5</v>
      </c>
    </row>
    <row r="16" spans="1:21" ht="15">
      <c r="A16" s="2" t="s">
        <v>36</v>
      </c>
      <c r="B16" s="3" t="s">
        <v>88</v>
      </c>
      <c r="C16" s="3" t="s">
        <v>156</v>
      </c>
      <c r="D16" s="2"/>
      <c r="E16" s="4"/>
      <c r="F16" s="5"/>
      <c r="G16" s="97"/>
      <c r="H16" s="9" t="s">
        <v>38</v>
      </c>
      <c r="I16" s="8">
        <v>2</v>
      </c>
      <c r="J16" s="9">
        <v>4</v>
      </c>
      <c r="K16" s="9"/>
      <c r="L16" s="9" t="s">
        <v>33</v>
      </c>
      <c r="M16" s="8">
        <v>7</v>
      </c>
      <c r="N16" s="9">
        <v>4.5</v>
      </c>
      <c r="O16" s="9"/>
      <c r="P16" s="9" t="s">
        <v>32</v>
      </c>
      <c r="Q16" s="8">
        <v>8</v>
      </c>
      <c r="R16" s="9">
        <v>4.5</v>
      </c>
      <c r="S16" s="10"/>
      <c r="T16" s="8">
        <v>17</v>
      </c>
      <c r="U16" s="11">
        <v>13</v>
      </c>
    </row>
    <row r="17" spans="1:21" ht="15">
      <c r="A17" s="2" t="s">
        <v>37</v>
      </c>
      <c r="B17" s="3" t="s">
        <v>127</v>
      </c>
      <c r="C17" s="3" t="s">
        <v>72</v>
      </c>
      <c r="D17" s="2"/>
      <c r="E17" s="4"/>
      <c r="F17" s="5"/>
      <c r="G17" s="97"/>
      <c r="H17" s="9" t="s">
        <v>29</v>
      </c>
      <c r="I17" s="8">
        <v>12</v>
      </c>
      <c r="J17" s="9">
        <v>5</v>
      </c>
      <c r="K17" s="9"/>
      <c r="L17" s="9" t="s">
        <v>36</v>
      </c>
      <c r="M17" s="8">
        <v>4</v>
      </c>
      <c r="N17" s="9">
        <v>4.5</v>
      </c>
      <c r="O17" s="9"/>
      <c r="P17" s="9" t="s">
        <v>43</v>
      </c>
      <c r="Q17" s="8">
        <v>0</v>
      </c>
      <c r="R17" s="9">
        <v>3.5</v>
      </c>
      <c r="S17" s="10"/>
      <c r="T17" s="8">
        <f>E17+I17+M17</f>
        <v>16</v>
      </c>
      <c r="U17" s="11">
        <v>13</v>
      </c>
    </row>
    <row r="18" spans="1:21" ht="15">
      <c r="A18" s="2" t="s">
        <v>38</v>
      </c>
      <c r="B18" s="12" t="s">
        <v>81</v>
      </c>
      <c r="C18" s="12" t="s">
        <v>72</v>
      </c>
      <c r="D18" s="26" t="s">
        <v>38</v>
      </c>
      <c r="E18" s="4">
        <v>2</v>
      </c>
      <c r="F18" s="53">
        <v>3</v>
      </c>
      <c r="G18" s="103"/>
      <c r="H18" s="70" t="s">
        <v>43</v>
      </c>
      <c r="I18" s="71">
        <v>0</v>
      </c>
      <c r="J18" s="70">
        <v>3</v>
      </c>
      <c r="K18" s="9"/>
      <c r="L18" s="9" t="s">
        <v>45</v>
      </c>
      <c r="M18" s="8">
        <v>0</v>
      </c>
      <c r="N18" s="9">
        <v>3.5</v>
      </c>
      <c r="O18" s="9"/>
      <c r="P18" s="9" t="s">
        <v>29</v>
      </c>
      <c r="Q18" s="8">
        <v>12</v>
      </c>
      <c r="R18" s="9">
        <v>5</v>
      </c>
      <c r="S18" s="10"/>
      <c r="T18" s="8">
        <v>14</v>
      </c>
      <c r="U18" s="11">
        <v>11.5</v>
      </c>
    </row>
    <row r="19" spans="1:21" ht="15">
      <c r="A19" s="2" t="s">
        <v>39</v>
      </c>
      <c r="B19" s="3" t="s">
        <v>84</v>
      </c>
      <c r="C19" s="3" t="s">
        <v>72</v>
      </c>
      <c r="D19" s="2"/>
      <c r="E19" s="4"/>
      <c r="F19" s="5"/>
      <c r="G19" s="97"/>
      <c r="H19" s="9"/>
      <c r="I19" s="8"/>
      <c r="J19" s="24"/>
      <c r="K19" s="96"/>
      <c r="L19" s="9" t="s">
        <v>28</v>
      </c>
      <c r="M19" s="8">
        <v>14</v>
      </c>
      <c r="N19" s="9">
        <v>5</v>
      </c>
      <c r="O19" s="9"/>
      <c r="P19" s="9"/>
      <c r="Q19" s="8"/>
      <c r="R19" s="9"/>
      <c r="S19" s="10"/>
      <c r="T19" s="8">
        <f>E19+I19+M19</f>
        <v>14</v>
      </c>
      <c r="U19" s="11">
        <f>F19+J19+N19</f>
        <v>5</v>
      </c>
    </row>
    <row r="20" spans="1:21" ht="15">
      <c r="A20" s="2"/>
      <c r="B20" s="12" t="s">
        <v>240</v>
      </c>
      <c r="C20" s="12" t="s">
        <v>241</v>
      </c>
      <c r="D20" s="23"/>
      <c r="E20" s="4"/>
      <c r="F20" s="14"/>
      <c r="G20" s="102"/>
      <c r="H20" s="9"/>
      <c r="I20" s="8"/>
      <c r="J20" s="9"/>
      <c r="K20" s="9"/>
      <c r="L20" s="9"/>
      <c r="M20" s="8"/>
      <c r="N20" s="9"/>
      <c r="O20" s="9"/>
      <c r="P20" s="9" t="s">
        <v>28</v>
      </c>
      <c r="Q20" s="8">
        <v>14</v>
      </c>
      <c r="R20" s="9">
        <v>5</v>
      </c>
      <c r="S20" s="10"/>
      <c r="T20" s="8">
        <v>14</v>
      </c>
      <c r="U20" s="11">
        <v>5</v>
      </c>
    </row>
    <row r="21" spans="1:21" ht="15">
      <c r="A21" s="2" t="s">
        <v>43</v>
      </c>
      <c r="B21" s="12" t="s">
        <v>85</v>
      </c>
      <c r="C21" s="12" t="s">
        <v>72</v>
      </c>
      <c r="D21" s="23"/>
      <c r="E21" s="4"/>
      <c r="F21" s="14"/>
      <c r="G21" s="102"/>
      <c r="H21" s="9" t="s">
        <v>33</v>
      </c>
      <c r="I21" s="8">
        <v>7</v>
      </c>
      <c r="J21" s="9">
        <v>4</v>
      </c>
      <c r="K21" s="9"/>
      <c r="L21" s="9" t="s">
        <v>34</v>
      </c>
      <c r="M21" s="8">
        <v>6</v>
      </c>
      <c r="N21" s="9">
        <v>4.5</v>
      </c>
      <c r="O21" s="9"/>
      <c r="P21" s="9"/>
      <c r="Q21" s="8"/>
      <c r="R21" s="9"/>
      <c r="S21" s="10"/>
      <c r="T21" s="8">
        <f aca="true" t="shared" si="0" ref="T21:U24">E21+I21+M21</f>
        <v>13</v>
      </c>
      <c r="U21" s="11">
        <f t="shared" si="0"/>
        <v>8.5</v>
      </c>
    </row>
    <row r="22" spans="1:21" ht="15">
      <c r="A22" s="2" t="s">
        <v>44</v>
      </c>
      <c r="B22" s="12" t="s">
        <v>128</v>
      </c>
      <c r="C22" s="12" t="s">
        <v>72</v>
      </c>
      <c r="D22" s="26"/>
      <c r="E22" s="4"/>
      <c r="F22" s="14"/>
      <c r="G22" s="102"/>
      <c r="H22" s="9" t="s">
        <v>32</v>
      </c>
      <c r="I22" s="8">
        <v>8</v>
      </c>
      <c r="J22" s="9">
        <v>4</v>
      </c>
      <c r="K22" s="9"/>
      <c r="L22" s="9" t="s">
        <v>39</v>
      </c>
      <c r="M22" s="8">
        <v>1</v>
      </c>
      <c r="N22" s="9">
        <v>4</v>
      </c>
      <c r="O22" s="9"/>
      <c r="P22" s="9"/>
      <c r="Q22" s="8"/>
      <c r="R22" s="9"/>
      <c r="S22" s="10"/>
      <c r="T22" s="8">
        <f t="shared" si="0"/>
        <v>9</v>
      </c>
      <c r="U22" s="11">
        <f t="shared" si="0"/>
        <v>8</v>
      </c>
    </row>
    <row r="23" spans="1:21" ht="15">
      <c r="A23" s="2" t="s">
        <v>45</v>
      </c>
      <c r="B23" s="12" t="s">
        <v>192</v>
      </c>
      <c r="C23" s="12" t="s">
        <v>72</v>
      </c>
      <c r="D23" s="23"/>
      <c r="E23" s="4"/>
      <c r="F23" s="14"/>
      <c r="G23" s="102"/>
      <c r="H23" s="9" t="s">
        <v>37</v>
      </c>
      <c r="I23" s="8">
        <v>3</v>
      </c>
      <c r="J23" s="9">
        <v>4</v>
      </c>
      <c r="K23" s="9"/>
      <c r="L23" s="9" t="s">
        <v>35</v>
      </c>
      <c r="M23" s="8">
        <v>5</v>
      </c>
      <c r="N23" s="9">
        <v>4.5</v>
      </c>
      <c r="O23" s="9"/>
      <c r="P23" s="9"/>
      <c r="Q23" s="8"/>
      <c r="R23" s="9"/>
      <c r="S23" s="10"/>
      <c r="T23" s="8">
        <f t="shared" si="0"/>
        <v>8</v>
      </c>
      <c r="U23" s="11">
        <f t="shared" si="0"/>
        <v>8.5</v>
      </c>
    </row>
    <row r="24" spans="1:21" ht="15">
      <c r="A24" s="2" t="s">
        <v>46</v>
      </c>
      <c r="B24" s="3" t="s">
        <v>18</v>
      </c>
      <c r="C24" s="3" t="s">
        <v>98</v>
      </c>
      <c r="D24" s="2" t="s">
        <v>32</v>
      </c>
      <c r="E24" s="4">
        <v>8</v>
      </c>
      <c r="F24" s="5">
        <v>4</v>
      </c>
      <c r="G24" s="97"/>
      <c r="H24" s="9" t="s">
        <v>44</v>
      </c>
      <c r="I24" s="8">
        <v>0</v>
      </c>
      <c r="J24" s="9">
        <v>3</v>
      </c>
      <c r="K24" s="9"/>
      <c r="L24" s="9"/>
      <c r="M24" s="8"/>
      <c r="N24" s="9"/>
      <c r="O24" s="9"/>
      <c r="P24" s="9"/>
      <c r="Q24" s="8"/>
      <c r="R24" s="9"/>
      <c r="S24" s="10"/>
      <c r="T24" s="8">
        <f t="shared" si="0"/>
        <v>8</v>
      </c>
      <c r="U24" s="11">
        <f t="shared" si="0"/>
        <v>7</v>
      </c>
    </row>
    <row r="25" spans="1:21" ht="15">
      <c r="A25" s="2" t="s">
        <v>47</v>
      </c>
      <c r="B25" s="3" t="s">
        <v>129</v>
      </c>
      <c r="C25" s="3" t="s">
        <v>67</v>
      </c>
      <c r="D25" s="2"/>
      <c r="E25" s="4"/>
      <c r="F25" s="5"/>
      <c r="G25" s="97"/>
      <c r="H25" s="9"/>
      <c r="I25" s="8"/>
      <c r="J25" s="25"/>
      <c r="K25" s="25"/>
      <c r="L25" s="9" t="s">
        <v>38</v>
      </c>
      <c r="M25" s="8">
        <v>2</v>
      </c>
      <c r="N25" s="9">
        <v>4</v>
      </c>
      <c r="O25" s="9"/>
      <c r="P25" s="9" t="s">
        <v>35</v>
      </c>
      <c r="Q25" s="8">
        <v>5</v>
      </c>
      <c r="R25" s="9">
        <v>4</v>
      </c>
      <c r="S25" s="10"/>
      <c r="T25" s="8">
        <v>7</v>
      </c>
      <c r="U25" s="11">
        <v>8</v>
      </c>
    </row>
    <row r="26" spans="1:21" ht="15">
      <c r="A26" s="2" t="s">
        <v>48</v>
      </c>
      <c r="B26" s="12" t="s">
        <v>143</v>
      </c>
      <c r="C26" s="12" t="s">
        <v>14</v>
      </c>
      <c r="D26" s="26" t="s">
        <v>34</v>
      </c>
      <c r="E26" s="4">
        <v>6</v>
      </c>
      <c r="F26" s="14">
        <v>3.5</v>
      </c>
      <c r="G26" s="102"/>
      <c r="H26" s="9"/>
      <c r="I26" s="8"/>
      <c r="J26" s="9"/>
      <c r="K26" s="9"/>
      <c r="L26" s="9"/>
      <c r="M26" s="8"/>
      <c r="N26" s="9"/>
      <c r="O26" s="9"/>
      <c r="P26" s="9"/>
      <c r="Q26" s="8"/>
      <c r="R26" s="9"/>
      <c r="S26" s="10"/>
      <c r="T26" s="8">
        <f>E26+I26+M26</f>
        <v>6</v>
      </c>
      <c r="U26" s="11">
        <f>F26+J26+N26</f>
        <v>3.5</v>
      </c>
    </row>
    <row r="27" spans="1:21" ht="15">
      <c r="A27" s="2" t="s">
        <v>49</v>
      </c>
      <c r="B27" s="3" t="s">
        <v>170</v>
      </c>
      <c r="C27" s="3" t="s">
        <v>14</v>
      </c>
      <c r="D27" s="2" t="s">
        <v>36</v>
      </c>
      <c r="E27" s="4">
        <v>4</v>
      </c>
      <c r="F27" s="5">
        <v>3.5</v>
      </c>
      <c r="G27" s="97"/>
      <c r="H27" s="9" t="s">
        <v>39</v>
      </c>
      <c r="I27" s="8">
        <v>1</v>
      </c>
      <c r="J27" s="9">
        <v>3.5</v>
      </c>
      <c r="K27" s="9"/>
      <c r="L27" s="9" t="s">
        <v>49</v>
      </c>
      <c r="M27" s="8">
        <v>0</v>
      </c>
      <c r="N27" s="9">
        <v>3</v>
      </c>
      <c r="O27" s="9"/>
      <c r="P27" s="70" t="s">
        <v>50</v>
      </c>
      <c r="Q27" s="71">
        <v>0</v>
      </c>
      <c r="R27" s="70">
        <v>3</v>
      </c>
      <c r="S27" s="10"/>
      <c r="T27" s="8">
        <f>E27+I27+M27</f>
        <v>5</v>
      </c>
      <c r="U27" s="11">
        <f>F27+J27+N27</f>
        <v>10</v>
      </c>
    </row>
    <row r="28" spans="1:21" ht="15">
      <c r="A28" s="2" t="s">
        <v>50</v>
      </c>
      <c r="B28" s="3" t="s">
        <v>191</v>
      </c>
      <c r="C28" s="3" t="s">
        <v>156</v>
      </c>
      <c r="D28" s="2"/>
      <c r="E28" s="4"/>
      <c r="F28" s="5"/>
      <c r="G28" s="97"/>
      <c r="H28" s="9" t="s">
        <v>36</v>
      </c>
      <c r="I28" s="8">
        <v>4</v>
      </c>
      <c r="J28" s="9">
        <v>4</v>
      </c>
      <c r="K28" s="9"/>
      <c r="L28" s="9" t="s">
        <v>43</v>
      </c>
      <c r="M28" s="8">
        <v>0</v>
      </c>
      <c r="N28" s="9">
        <v>3.5</v>
      </c>
      <c r="O28" s="9"/>
      <c r="P28" s="9" t="s">
        <v>46</v>
      </c>
      <c r="Q28" s="8">
        <v>0</v>
      </c>
      <c r="R28" s="9">
        <v>3</v>
      </c>
      <c r="S28" s="10"/>
      <c r="T28" s="8">
        <f>E28+I28+M28</f>
        <v>4</v>
      </c>
      <c r="U28" s="11">
        <v>10.5</v>
      </c>
    </row>
    <row r="29" spans="1:21" ht="15">
      <c r="A29" s="2" t="s">
        <v>51</v>
      </c>
      <c r="B29" s="3" t="s">
        <v>131</v>
      </c>
      <c r="C29" s="3" t="s">
        <v>12</v>
      </c>
      <c r="D29" s="2" t="s">
        <v>37</v>
      </c>
      <c r="E29" s="4">
        <v>3</v>
      </c>
      <c r="F29" s="5">
        <v>3.5</v>
      </c>
      <c r="G29" s="97"/>
      <c r="H29" s="9" t="s">
        <v>46</v>
      </c>
      <c r="I29" s="8">
        <v>0</v>
      </c>
      <c r="J29" s="24">
        <v>3</v>
      </c>
      <c r="K29" s="96"/>
      <c r="L29" s="70" t="s">
        <v>48</v>
      </c>
      <c r="M29" s="71">
        <v>0</v>
      </c>
      <c r="N29" s="70">
        <v>3</v>
      </c>
      <c r="O29" s="9"/>
      <c r="P29" s="9" t="s">
        <v>42</v>
      </c>
      <c r="Q29" s="8">
        <v>0</v>
      </c>
      <c r="R29" s="9">
        <v>4</v>
      </c>
      <c r="S29" s="10"/>
      <c r="T29" s="8">
        <f>E29+I29+M29</f>
        <v>3</v>
      </c>
      <c r="U29" s="11">
        <v>10.5</v>
      </c>
    </row>
    <row r="30" spans="1:21" ht="15">
      <c r="A30" s="2" t="s">
        <v>53</v>
      </c>
      <c r="B30" s="12" t="s">
        <v>244</v>
      </c>
      <c r="C30" s="12" t="s">
        <v>6</v>
      </c>
      <c r="D30" s="23"/>
      <c r="E30" s="4"/>
      <c r="F30" s="14"/>
      <c r="G30" s="102"/>
      <c r="H30" s="9"/>
      <c r="I30" s="8"/>
      <c r="J30" s="9"/>
      <c r="K30" s="9"/>
      <c r="L30" s="9"/>
      <c r="M30" s="8"/>
      <c r="N30" s="9"/>
      <c r="O30" s="9"/>
      <c r="P30" s="9" t="s">
        <v>38</v>
      </c>
      <c r="Q30" s="8">
        <v>2</v>
      </c>
      <c r="R30" s="9">
        <v>4</v>
      </c>
      <c r="S30" s="10"/>
      <c r="T30" s="8">
        <v>2</v>
      </c>
      <c r="U30" s="11">
        <v>4</v>
      </c>
    </row>
    <row r="31" spans="1:21" ht="15">
      <c r="A31" s="2" t="s">
        <v>54</v>
      </c>
      <c r="B31" s="12" t="s">
        <v>171</v>
      </c>
      <c r="C31" s="12" t="s">
        <v>99</v>
      </c>
      <c r="D31" s="26" t="s">
        <v>39</v>
      </c>
      <c r="E31" s="4">
        <v>1</v>
      </c>
      <c r="F31" s="53">
        <v>3</v>
      </c>
      <c r="G31" s="103"/>
      <c r="H31" s="9" t="s">
        <v>50</v>
      </c>
      <c r="I31" s="8">
        <v>0</v>
      </c>
      <c r="J31" s="9">
        <v>2.5</v>
      </c>
      <c r="K31" s="9"/>
      <c r="L31" s="9" t="s">
        <v>50</v>
      </c>
      <c r="M31" s="8">
        <v>0</v>
      </c>
      <c r="N31" s="9">
        <v>3</v>
      </c>
      <c r="O31" s="9"/>
      <c r="P31" s="9"/>
      <c r="Q31" s="8"/>
      <c r="R31" s="9"/>
      <c r="S31" s="10"/>
      <c r="T31" s="8">
        <f>E31+I31+M31</f>
        <v>1</v>
      </c>
      <c r="U31" s="11">
        <f>F31+J31+N31</f>
        <v>8.5</v>
      </c>
    </row>
    <row r="32" spans="1:21" ht="15">
      <c r="A32" s="2" t="s">
        <v>56</v>
      </c>
      <c r="B32" s="12" t="s">
        <v>173</v>
      </c>
      <c r="C32" s="12" t="s">
        <v>96</v>
      </c>
      <c r="D32" s="78" t="s">
        <v>44</v>
      </c>
      <c r="E32" s="79">
        <v>0</v>
      </c>
      <c r="F32" s="80">
        <v>2.5</v>
      </c>
      <c r="G32" s="104"/>
      <c r="H32" s="9" t="s">
        <v>47</v>
      </c>
      <c r="I32" s="8">
        <v>0</v>
      </c>
      <c r="J32" s="5">
        <v>3</v>
      </c>
      <c r="K32" s="97"/>
      <c r="L32" s="9" t="s">
        <v>42</v>
      </c>
      <c r="M32" s="8">
        <v>0</v>
      </c>
      <c r="N32" s="9">
        <v>4</v>
      </c>
      <c r="O32" s="9"/>
      <c r="P32" s="9" t="s">
        <v>48</v>
      </c>
      <c r="Q32" s="8">
        <v>0</v>
      </c>
      <c r="R32" s="9">
        <v>3</v>
      </c>
      <c r="S32" s="10"/>
      <c r="T32" s="8">
        <f aca="true" t="shared" si="1" ref="T32:T44">E32+I32+M32</f>
        <v>0</v>
      </c>
      <c r="U32" s="11">
        <v>10</v>
      </c>
    </row>
    <row r="33" spans="1:21" ht="15">
      <c r="A33" s="2" t="s">
        <v>57</v>
      </c>
      <c r="B33" s="3" t="s">
        <v>172</v>
      </c>
      <c r="C33" s="3" t="s">
        <v>99</v>
      </c>
      <c r="D33" s="2" t="s">
        <v>42</v>
      </c>
      <c r="E33" s="4">
        <v>0</v>
      </c>
      <c r="F33" s="5">
        <v>2.5</v>
      </c>
      <c r="G33" s="97"/>
      <c r="H33" s="9" t="s">
        <v>42</v>
      </c>
      <c r="I33" s="8">
        <v>0</v>
      </c>
      <c r="J33" s="9">
        <v>3.5</v>
      </c>
      <c r="K33" s="9"/>
      <c r="L33" s="9" t="s">
        <v>47</v>
      </c>
      <c r="M33" s="8">
        <v>0</v>
      </c>
      <c r="N33" s="9">
        <v>3.5</v>
      </c>
      <c r="O33" s="9"/>
      <c r="P33" s="9"/>
      <c r="Q33" s="8"/>
      <c r="R33" s="9"/>
      <c r="S33" s="10"/>
      <c r="T33" s="8">
        <f t="shared" si="1"/>
        <v>0</v>
      </c>
      <c r="U33" s="11">
        <f>F33+J33+N33</f>
        <v>9.5</v>
      </c>
    </row>
    <row r="34" spans="1:21" ht="15">
      <c r="A34" s="2"/>
      <c r="B34" s="3" t="s">
        <v>193</v>
      </c>
      <c r="C34" s="3" t="s">
        <v>12</v>
      </c>
      <c r="D34" s="2"/>
      <c r="E34" s="4"/>
      <c r="F34" s="5"/>
      <c r="G34" s="97"/>
      <c r="H34" s="9" t="s">
        <v>51</v>
      </c>
      <c r="I34" s="8">
        <v>0</v>
      </c>
      <c r="J34" s="9">
        <v>2.5</v>
      </c>
      <c r="K34" s="9"/>
      <c r="L34" s="9" t="s">
        <v>46</v>
      </c>
      <c r="M34" s="8">
        <v>0</v>
      </c>
      <c r="N34" s="9">
        <v>3.5</v>
      </c>
      <c r="O34" s="9"/>
      <c r="P34" s="9" t="s">
        <v>44</v>
      </c>
      <c r="Q34" s="8">
        <v>0</v>
      </c>
      <c r="R34" s="9">
        <v>3.5</v>
      </c>
      <c r="S34" s="10"/>
      <c r="T34" s="8">
        <f t="shared" si="1"/>
        <v>0</v>
      </c>
      <c r="U34" s="11">
        <v>9.5</v>
      </c>
    </row>
    <row r="35" spans="1:21" ht="15">
      <c r="A35" s="2" t="s">
        <v>60</v>
      </c>
      <c r="B35" s="3" t="s">
        <v>93</v>
      </c>
      <c r="C35" s="3" t="s">
        <v>96</v>
      </c>
      <c r="D35" s="22" t="s">
        <v>45</v>
      </c>
      <c r="E35" s="4">
        <v>0</v>
      </c>
      <c r="F35" s="5">
        <v>2.5</v>
      </c>
      <c r="G35" s="97"/>
      <c r="H35" s="9" t="s">
        <v>48</v>
      </c>
      <c r="I35" s="8">
        <v>0</v>
      </c>
      <c r="J35" s="9">
        <v>3</v>
      </c>
      <c r="K35" s="9"/>
      <c r="L35" s="70" t="s">
        <v>59</v>
      </c>
      <c r="M35" s="71">
        <v>0</v>
      </c>
      <c r="N35" s="70">
        <v>2.5</v>
      </c>
      <c r="O35" s="9"/>
      <c r="P35" s="9" t="s">
        <v>51</v>
      </c>
      <c r="Q35" s="8">
        <v>0</v>
      </c>
      <c r="R35" s="9">
        <v>3</v>
      </c>
      <c r="S35" s="10"/>
      <c r="T35" s="8">
        <f t="shared" si="1"/>
        <v>0</v>
      </c>
      <c r="U35" s="11">
        <v>8.5</v>
      </c>
    </row>
    <row r="36" spans="1:21" ht="15">
      <c r="A36" s="2"/>
      <c r="B36" s="3" t="s">
        <v>174</v>
      </c>
      <c r="C36" s="3" t="s">
        <v>14</v>
      </c>
      <c r="D36" s="81" t="s">
        <v>47</v>
      </c>
      <c r="E36" s="79">
        <v>0</v>
      </c>
      <c r="F36" s="77">
        <v>2</v>
      </c>
      <c r="G36" s="100"/>
      <c r="H36" s="9" t="s">
        <v>45</v>
      </c>
      <c r="I36" s="8">
        <v>0</v>
      </c>
      <c r="J36" s="5">
        <v>3</v>
      </c>
      <c r="K36" s="97"/>
      <c r="L36" s="9" t="s">
        <v>56</v>
      </c>
      <c r="M36" s="8">
        <v>0</v>
      </c>
      <c r="N36" s="9">
        <v>2.5</v>
      </c>
      <c r="O36" s="9"/>
      <c r="P36" s="9" t="s">
        <v>49</v>
      </c>
      <c r="Q36" s="8">
        <v>0</v>
      </c>
      <c r="R36" s="9">
        <v>3</v>
      </c>
      <c r="S36" s="10"/>
      <c r="T36" s="8">
        <f t="shared" si="1"/>
        <v>0</v>
      </c>
      <c r="U36" s="11">
        <v>8.5</v>
      </c>
    </row>
    <row r="37" spans="1:21" ht="15">
      <c r="A37" s="2" t="s">
        <v>63</v>
      </c>
      <c r="B37" s="3" t="s">
        <v>130</v>
      </c>
      <c r="C37" s="3" t="s">
        <v>14</v>
      </c>
      <c r="D37" s="22"/>
      <c r="E37" s="4"/>
      <c r="F37" s="5"/>
      <c r="G37" s="97"/>
      <c r="H37" s="9" t="s">
        <v>49</v>
      </c>
      <c r="I37" s="8">
        <v>0</v>
      </c>
      <c r="J37" s="9">
        <v>3</v>
      </c>
      <c r="K37" s="9"/>
      <c r="L37" s="9" t="s">
        <v>51</v>
      </c>
      <c r="M37" s="8">
        <v>0</v>
      </c>
      <c r="N37" s="9">
        <v>3</v>
      </c>
      <c r="O37" s="9"/>
      <c r="P37" s="9"/>
      <c r="Q37" s="8"/>
      <c r="R37" s="9"/>
      <c r="S37" s="10"/>
      <c r="T37" s="8">
        <f t="shared" si="1"/>
        <v>0</v>
      </c>
      <c r="U37" s="11">
        <f>F37+J37+N37</f>
        <v>6</v>
      </c>
    </row>
    <row r="38" spans="1:21" ht="15">
      <c r="A38" s="2" t="s">
        <v>64</v>
      </c>
      <c r="B38" s="3" t="s">
        <v>220</v>
      </c>
      <c r="C38" s="3" t="s">
        <v>14</v>
      </c>
      <c r="D38" s="22"/>
      <c r="E38" s="4"/>
      <c r="F38" s="5"/>
      <c r="G38" s="97"/>
      <c r="H38" s="9"/>
      <c r="I38" s="8"/>
      <c r="J38" s="9"/>
      <c r="K38" s="9"/>
      <c r="L38" s="9" t="s">
        <v>44</v>
      </c>
      <c r="M38" s="8">
        <v>0</v>
      </c>
      <c r="N38" s="9">
        <v>3.5</v>
      </c>
      <c r="O38" s="9"/>
      <c r="P38" s="9" t="s">
        <v>59</v>
      </c>
      <c r="Q38" s="8">
        <v>0</v>
      </c>
      <c r="R38" s="9">
        <v>2</v>
      </c>
      <c r="S38" s="10"/>
      <c r="T38" s="8">
        <f t="shared" si="1"/>
        <v>0</v>
      </c>
      <c r="U38" s="11">
        <v>5.5</v>
      </c>
    </row>
    <row r="39" spans="1:21" ht="15">
      <c r="A39" s="2" t="s">
        <v>66</v>
      </c>
      <c r="B39" s="3" t="s">
        <v>221</v>
      </c>
      <c r="C39" s="3" t="s">
        <v>72</v>
      </c>
      <c r="D39" s="22"/>
      <c r="E39" s="4"/>
      <c r="F39" s="5"/>
      <c r="G39" s="97"/>
      <c r="H39" s="9"/>
      <c r="I39" s="8"/>
      <c r="J39" s="9"/>
      <c r="K39" s="9"/>
      <c r="L39" s="9" t="s">
        <v>53</v>
      </c>
      <c r="M39" s="8">
        <v>0</v>
      </c>
      <c r="N39" s="9">
        <v>3</v>
      </c>
      <c r="O39" s="9"/>
      <c r="P39" s="9" t="s">
        <v>60</v>
      </c>
      <c r="Q39" s="8">
        <v>0</v>
      </c>
      <c r="R39" s="9">
        <v>2</v>
      </c>
      <c r="S39" s="10"/>
      <c r="T39" s="8">
        <f t="shared" si="1"/>
        <v>0</v>
      </c>
      <c r="U39" s="11">
        <v>5</v>
      </c>
    </row>
    <row r="40" spans="1:21" ht="15">
      <c r="A40" s="2"/>
      <c r="B40" s="12" t="s">
        <v>222</v>
      </c>
      <c r="C40" s="12" t="s">
        <v>72</v>
      </c>
      <c r="D40" s="13"/>
      <c r="E40" s="4"/>
      <c r="F40" s="14"/>
      <c r="G40" s="102"/>
      <c r="H40" s="9"/>
      <c r="I40" s="8"/>
      <c r="J40" s="25"/>
      <c r="K40" s="25"/>
      <c r="L40" s="9" t="s">
        <v>54</v>
      </c>
      <c r="M40" s="8">
        <v>0</v>
      </c>
      <c r="N40" s="9">
        <v>3</v>
      </c>
      <c r="O40" s="9"/>
      <c r="P40" s="9" t="s">
        <v>61</v>
      </c>
      <c r="Q40" s="8">
        <v>0</v>
      </c>
      <c r="R40" s="9">
        <v>2</v>
      </c>
      <c r="S40" s="10"/>
      <c r="T40" s="8">
        <f t="shared" si="1"/>
        <v>0</v>
      </c>
      <c r="U40" s="11">
        <v>5</v>
      </c>
    </row>
    <row r="41" spans="1:21" ht="15">
      <c r="A41" s="2" t="s">
        <v>69</v>
      </c>
      <c r="B41" s="3" t="s">
        <v>196</v>
      </c>
      <c r="C41" s="3" t="s">
        <v>99</v>
      </c>
      <c r="D41" s="22"/>
      <c r="E41" s="4"/>
      <c r="F41" s="5"/>
      <c r="G41" s="97"/>
      <c r="H41" s="9" t="s">
        <v>56</v>
      </c>
      <c r="I41" s="8">
        <v>0</v>
      </c>
      <c r="J41" s="24">
        <v>2</v>
      </c>
      <c r="K41" s="96"/>
      <c r="L41" s="9" t="s">
        <v>61</v>
      </c>
      <c r="M41" s="8">
        <v>0</v>
      </c>
      <c r="N41" s="9">
        <v>2.5</v>
      </c>
      <c r="O41" s="9"/>
      <c r="P41" s="9"/>
      <c r="Q41" s="8"/>
      <c r="R41" s="9"/>
      <c r="S41" s="10"/>
      <c r="T41" s="8">
        <f t="shared" si="1"/>
        <v>0</v>
      </c>
      <c r="U41" s="11">
        <f>F41+J41+N41</f>
        <v>4.5</v>
      </c>
    </row>
    <row r="42" spans="1:21" ht="15">
      <c r="A42" s="2"/>
      <c r="B42" s="12" t="s">
        <v>92</v>
      </c>
      <c r="C42" s="12" t="s">
        <v>96</v>
      </c>
      <c r="D42" s="13" t="s">
        <v>46</v>
      </c>
      <c r="E42" s="4">
        <v>0</v>
      </c>
      <c r="F42" s="53">
        <v>2</v>
      </c>
      <c r="G42" s="103"/>
      <c r="H42" s="9"/>
      <c r="I42" s="8"/>
      <c r="J42" s="24"/>
      <c r="K42" s="96"/>
      <c r="L42" s="9"/>
      <c r="M42" s="8"/>
      <c r="N42" s="9"/>
      <c r="O42" s="9"/>
      <c r="P42" s="9" t="s">
        <v>56</v>
      </c>
      <c r="Q42" s="8">
        <v>0</v>
      </c>
      <c r="R42" s="9">
        <v>2.5</v>
      </c>
      <c r="S42" s="10"/>
      <c r="T42" s="8">
        <f t="shared" si="1"/>
        <v>0</v>
      </c>
      <c r="U42" s="11">
        <v>4.5</v>
      </c>
    </row>
    <row r="43" spans="1:21" ht="15">
      <c r="A43" s="2"/>
      <c r="B43" s="12" t="s">
        <v>194</v>
      </c>
      <c r="C43" s="12" t="s">
        <v>12</v>
      </c>
      <c r="D43" s="16"/>
      <c r="E43" s="4"/>
      <c r="F43" s="14"/>
      <c r="G43" s="102"/>
      <c r="H43" s="9" t="s">
        <v>53</v>
      </c>
      <c r="I43" s="8">
        <v>0</v>
      </c>
      <c r="J43" s="5">
        <v>2</v>
      </c>
      <c r="K43" s="97"/>
      <c r="L43" s="9"/>
      <c r="M43" s="8"/>
      <c r="N43" s="9"/>
      <c r="O43" s="9"/>
      <c r="P43" s="9" t="s">
        <v>57</v>
      </c>
      <c r="Q43" s="8">
        <v>0</v>
      </c>
      <c r="R43" s="9">
        <v>2.5</v>
      </c>
      <c r="S43" s="10"/>
      <c r="T43" s="8">
        <f t="shared" si="1"/>
        <v>0</v>
      </c>
      <c r="U43" s="11">
        <v>4.5</v>
      </c>
    </row>
    <row r="44" spans="1:21" ht="15">
      <c r="A44" s="2" t="s">
        <v>73</v>
      </c>
      <c r="B44" s="12" t="s">
        <v>195</v>
      </c>
      <c r="C44" s="12" t="s">
        <v>99</v>
      </c>
      <c r="D44" s="13"/>
      <c r="E44" s="4"/>
      <c r="F44" s="14"/>
      <c r="G44" s="102"/>
      <c r="H44" s="9" t="s">
        <v>54</v>
      </c>
      <c r="I44" s="8">
        <v>0</v>
      </c>
      <c r="J44" s="9">
        <v>2</v>
      </c>
      <c r="K44" s="9"/>
      <c r="L44" s="9" t="s">
        <v>68</v>
      </c>
      <c r="M44" s="8">
        <v>0</v>
      </c>
      <c r="N44" s="9">
        <v>2</v>
      </c>
      <c r="O44" s="9"/>
      <c r="P44" s="9"/>
      <c r="Q44" s="8"/>
      <c r="R44" s="9"/>
      <c r="S44" s="10"/>
      <c r="T44" s="8">
        <f t="shared" si="1"/>
        <v>0</v>
      </c>
      <c r="U44" s="11">
        <f>F44+J44+N44</f>
        <v>4</v>
      </c>
    </row>
    <row r="45" spans="1:21" ht="15">
      <c r="A45" s="2" t="s">
        <v>148</v>
      </c>
      <c r="B45" s="3" t="s">
        <v>245</v>
      </c>
      <c r="C45" s="3" t="s">
        <v>72</v>
      </c>
      <c r="D45" s="22"/>
      <c r="E45" s="4"/>
      <c r="F45" s="5"/>
      <c r="G45" s="97"/>
      <c r="H45" s="9"/>
      <c r="I45" s="8"/>
      <c r="J45" s="25"/>
      <c r="K45" s="25"/>
      <c r="L45" s="9"/>
      <c r="M45" s="8"/>
      <c r="N45" s="9"/>
      <c r="O45" s="9"/>
      <c r="P45" s="9" t="s">
        <v>45</v>
      </c>
      <c r="Q45" s="8">
        <v>0</v>
      </c>
      <c r="R45" s="9">
        <v>3.5</v>
      </c>
      <c r="S45" s="10"/>
      <c r="T45" s="8">
        <v>0</v>
      </c>
      <c r="U45" s="11">
        <v>3.5</v>
      </c>
    </row>
    <row r="46" spans="1:21" ht="15">
      <c r="A46" s="2" t="s">
        <v>149</v>
      </c>
      <c r="B46" s="3" t="s">
        <v>246</v>
      </c>
      <c r="C46" s="3" t="s">
        <v>238</v>
      </c>
      <c r="D46" s="22"/>
      <c r="E46" s="4"/>
      <c r="F46" s="5"/>
      <c r="G46" s="97"/>
      <c r="H46" s="9"/>
      <c r="I46" s="8"/>
      <c r="J46" s="5"/>
      <c r="K46" s="97"/>
      <c r="L46" s="9"/>
      <c r="M46" s="8"/>
      <c r="N46" s="9"/>
      <c r="O46" s="9"/>
      <c r="P46" s="9" t="s">
        <v>47</v>
      </c>
      <c r="Q46" s="8">
        <v>0</v>
      </c>
      <c r="R46" s="9">
        <v>3</v>
      </c>
      <c r="S46" s="10"/>
      <c r="T46" s="8">
        <v>0</v>
      </c>
      <c r="U46" s="11">
        <v>3</v>
      </c>
    </row>
    <row r="47" spans="1:21" ht="15">
      <c r="A47" s="2" t="s">
        <v>150</v>
      </c>
      <c r="B47" s="3" t="s">
        <v>94</v>
      </c>
      <c r="C47" s="3" t="s">
        <v>14</v>
      </c>
      <c r="D47" s="22" t="s">
        <v>43</v>
      </c>
      <c r="E47" s="4">
        <v>0</v>
      </c>
      <c r="F47" s="5">
        <v>2.5</v>
      </c>
      <c r="G47" s="97"/>
      <c r="H47" s="9"/>
      <c r="I47" s="8"/>
      <c r="J47" s="24"/>
      <c r="K47" s="96"/>
      <c r="L47" s="9"/>
      <c r="M47" s="8"/>
      <c r="N47" s="9"/>
      <c r="O47" s="9"/>
      <c r="P47" s="9"/>
      <c r="Q47" s="8"/>
      <c r="R47" s="9"/>
      <c r="S47" s="10"/>
      <c r="T47" s="8">
        <f aca="true" t="shared" si="2" ref="T47:U49">E47+I47+M47</f>
        <v>0</v>
      </c>
      <c r="U47" s="11">
        <f t="shared" si="2"/>
        <v>2.5</v>
      </c>
    </row>
    <row r="48" spans="1:21" ht="15">
      <c r="A48" s="2"/>
      <c r="B48" s="12" t="s">
        <v>223</v>
      </c>
      <c r="C48" s="12" t="s">
        <v>99</v>
      </c>
      <c r="D48" s="16"/>
      <c r="E48" s="4"/>
      <c r="F48" s="14"/>
      <c r="G48" s="102"/>
      <c r="H48" s="9"/>
      <c r="I48" s="8"/>
      <c r="J48" s="24"/>
      <c r="K48" s="96"/>
      <c r="L48" s="9" t="s">
        <v>57</v>
      </c>
      <c r="M48" s="8">
        <v>0</v>
      </c>
      <c r="N48" s="9">
        <v>2.5</v>
      </c>
      <c r="O48" s="9"/>
      <c r="P48" s="9"/>
      <c r="Q48" s="8"/>
      <c r="R48" s="9"/>
      <c r="S48" s="10"/>
      <c r="T48" s="8">
        <f t="shared" si="2"/>
        <v>0</v>
      </c>
      <c r="U48" s="11">
        <f t="shared" si="2"/>
        <v>2.5</v>
      </c>
    </row>
    <row r="49" spans="1:21" ht="15">
      <c r="A49" s="2"/>
      <c r="B49" s="3" t="s">
        <v>147</v>
      </c>
      <c r="C49" s="3" t="s">
        <v>67</v>
      </c>
      <c r="D49" s="22"/>
      <c r="E49" s="4"/>
      <c r="F49" s="5"/>
      <c r="G49" s="97"/>
      <c r="H49" s="9"/>
      <c r="I49" s="8"/>
      <c r="J49" s="25"/>
      <c r="K49" s="25"/>
      <c r="L49" s="9" t="s">
        <v>60</v>
      </c>
      <c r="M49" s="8">
        <v>0</v>
      </c>
      <c r="N49" s="9">
        <v>2.5</v>
      </c>
      <c r="O49" s="9"/>
      <c r="P49" s="9"/>
      <c r="Q49" s="8"/>
      <c r="R49" s="9"/>
      <c r="S49" s="10"/>
      <c r="T49" s="8">
        <f t="shared" si="2"/>
        <v>0</v>
      </c>
      <c r="U49" s="11">
        <f t="shared" si="2"/>
        <v>2.5</v>
      </c>
    </row>
    <row r="50" spans="1:21" ht="15">
      <c r="A50" s="2"/>
      <c r="B50" s="3" t="s">
        <v>247</v>
      </c>
      <c r="C50" s="3" t="s">
        <v>6</v>
      </c>
      <c r="D50" s="22"/>
      <c r="E50" s="4"/>
      <c r="F50" s="5"/>
      <c r="G50" s="97"/>
      <c r="H50" s="9"/>
      <c r="I50" s="8"/>
      <c r="J50" s="25"/>
      <c r="K50" s="25"/>
      <c r="L50" s="9"/>
      <c r="M50" s="8"/>
      <c r="N50" s="9"/>
      <c r="O50" s="9"/>
      <c r="P50" s="9" t="s">
        <v>54</v>
      </c>
      <c r="Q50" s="8">
        <v>0</v>
      </c>
      <c r="R50" s="9">
        <v>2.5</v>
      </c>
      <c r="S50" s="10"/>
      <c r="T50" s="8">
        <v>0</v>
      </c>
      <c r="U50" s="11">
        <v>2.5</v>
      </c>
    </row>
    <row r="51" spans="1:21" ht="15">
      <c r="A51" s="2" t="s">
        <v>104</v>
      </c>
      <c r="B51" s="12" t="s">
        <v>224</v>
      </c>
      <c r="C51" s="12" t="s">
        <v>225</v>
      </c>
      <c r="D51" s="13"/>
      <c r="E51" s="4"/>
      <c r="F51" s="14"/>
      <c r="G51" s="102"/>
      <c r="H51" s="9"/>
      <c r="I51" s="8"/>
      <c r="J51" s="25"/>
      <c r="K51" s="25"/>
      <c r="L51" s="9" t="s">
        <v>63</v>
      </c>
      <c r="M51" s="8">
        <v>0</v>
      </c>
      <c r="N51" s="9">
        <v>2</v>
      </c>
      <c r="O51" s="9"/>
      <c r="P51" s="9" t="s">
        <v>53</v>
      </c>
      <c r="Q51" s="8">
        <v>0</v>
      </c>
      <c r="R51" s="9">
        <v>2.5</v>
      </c>
      <c r="S51" s="10"/>
      <c r="T51" s="8">
        <f aca="true" t="shared" si="3" ref="T51:U56">E51+I51+M51</f>
        <v>0</v>
      </c>
      <c r="U51" s="11">
        <f t="shared" si="3"/>
        <v>2</v>
      </c>
    </row>
    <row r="52" spans="1:21" ht="15">
      <c r="A52" s="2"/>
      <c r="B52" s="12" t="s">
        <v>226</v>
      </c>
      <c r="C52" s="12" t="s">
        <v>12</v>
      </c>
      <c r="D52" s="16"/>
      <c r="E52" s="4"/>
      <c r="F52" s="14"/>
      <c r="G52" s="102"/>
      <c r="H52" s="9"/>
      <c r="I52" s="8"/>
      <c r="J52" s="9"/>
      <c r="K52" s="9"/>
      <c r="L52" s="9" t="s">
        <v>64</v>
      </c>
      <c r="M52" s="8">
        <v>0</v>
      </c>
      <c r="N52" s="9">
        <v>2</v>
      </c>
      <c r="O52" s="9"/>
      <c r="P52" s="9"/>
      <c r="Q52" s="8"/>
      <c r="R52" s="9"/>
      <c r="S52" s="10"/>
      <c r="T52" s="8">
        <f t="shared" si="3"/>
        <v>0</v>
      </c>
      <c r="U52" s="11">
        <f t="shared" si="3"/>
        <v>2</v>
      </c>
    </row>
    <row r="53" spans="1:21" ht="15">
      <c r="A53" s="2"/>
      <c r="B53" s="12" t="s">
        <v>227</v>
      </c>
      <c r="C53" s="12" t="s">
        <v>72</v>
      </c>
      <c r="D53" s="16"/>
      <c r="E53" s="4"/>
      <c r="F53" s="14"/>
      <c r="G53" s="102"/>
      <c r="H53" s="9"/>
      <c r="I53" s="8"/>
      <c r="J53" s="9"/>
      <c r="K53" s="9"/>
      <c r="L53" s="9" t="s">
        <v>66</v>
      </c>
      <c r="M53" s="8">
        <v>0</v>
      </c>
      <c r="N53" s="9">
        <v>2</v>
      </c>
      <c r="O53" s="9"/>
      <c r="P53" s="9"/>
      <c r="Q53" s="8"/>
      <c r="R53" s="9"/>
      <c r="S53" s="10"/>
      <c r="T53" s="8">
        <f t="shared" si="3"/>
        <v>0</v>
      </c>
      <c r="U53" s="11">
        <f t="shared" si="3"/>
        <v>2</v>
      </c>
    </row>
    <row r="54" spans="1:21" ht="15">
      <c r="A54" s="2" t="s">
        <v>249</v>
      </c>
      <c r="B54" s="3" t="s">
        <v>197</v>
      </c>
      <c r="C54" s="3" t="s">
        <v>156</v>
      </c>
      <c r="D54" s="22"/>
      <c r="E54" s="4"/>
      <c r="F54" s="5"/>
      <c r="G54" s="97"/>
      <c r="H54" s="9" t="s">
        <v>57</v>
      </c>
      <c r="I54" s="8">
        <v>0</v>
      </c>
      <c r="J54" s="9">
        <v>1.5</v>
      </c>
      <c r="K54" s="9"/>
      <c r="L54" s="9"/>
      <c r="M54" s="8"/>
      <c r="N54" s="9"/>
      <c r="O54" s="9"/>
      <c r="P54" s="9"/>
      <c r="Q54" s="8"/>
      <c r="R54" s="9"/>
      <c r="S54" s="10"/>
      <c r="T54" s="8">
        <f t="shared" si="3"/>
        <v>0</v>
      </c>
      <c r="U54" s="11">
        <f t="shared" si="3"/>
        <v>1.5</v>
      </c>
    </row>
    <row r="55" spans="1:21" ht="15">
      <c r="A55" s="2" t="s">
        <v>250</v>
      </c>
      <c r="B55" s="3" t="s">
        <v>175</v>
      </c>
      <c r="C55" s="3" t="s">
        <v>14</v>
      </c>
      <c r="D55" s="22" t="s">
        <v>48</v>
      </c>
      <c r="E55" s="4">
        <v>0</v>
      </c>
      <c r="F55" s="5">
        <v>1</v>
      </c>
      <c r="G55" s="97"/>
      <c r="H55" s="9"/>
      <c r="I55" s="8"/>
      <c r="J55" s="9"/>
      <c r="K55" s="9"/>
      <c r="L55" s="9"/>
      <c r="M55" s="8"/>
      <c r="N55" s="9"/>
      <c r="O55" s="9"/>
      <c r="P55" s="9"/>
      <c r="Q55" s="8"/>
      <c r="R55" s="9"/>
      <c r="S55" s="10"/>
      <c r="T55" s="8">
        <f t="shared" si="3"/>
        <v>0</v>
      </c>
      <c r="U55" s="11">
        <f t="shared" si="3"/>
        <v>1</v>
      </c>
    </row>
    <row r="56" spans="1:21" ht="15">
      <c r="A56" s="2"/>
      <c r="B56" s="12" t="s">
        <v>228</v>
      </c>
      <c r="C56" s="12" t="s">
        <v>67</v>
      </c>
      <c r="D56" s="13"/>
      <c r="E56" s="4"/>
      <c r="F56" s="14"/>
      <c r="G56" s="102"/>
      <c r="H56" s="9"/>
      <c r="I56" s="8"/>
      <c r="J56" s="9"/>
      <c r="K56" s="9"/>
      <c r="L56" s="9" t="s">
        <v>69</v>
      </c>
      <c r="M56" s="8">
        <v>0</v>
      </c>
      <c r="N56" s="9">
        <v>1</v>
      </c>
      <c r="O56" s="9"/>
      <c r="P56" s="9"/>
      <c r="Q56" s="8"/>
      <c r="R56" s="9"/>
      <c r="S56" s="10"/>
      <c r="T56" s="8">
        <f t="shared" si="3"/>
        <v>0</v>
      </c>
      <c r="U56" s="11">
        <f t="shared" si="3"/>
        <v>1</v>
      </c>
    </row>
    <row r="57" spans="1:21" ht="15">
      <c r="A57" s="2"/>
      <c r="B57" s="3" t="s">
        <v>248</v>
      </c>
      <c r="C57" s="3" t="s">
        <v>12</v>
      </c>
      <c r="D57" s="22"/>
      <c r="E57" s="4"/>
      <c r="F57" s="5"/>
      <c r="G57" s="97"/>
      <c r="H57" s="9"/>
      <c r="I57" s="8"/>
      <c r="J57" s="72"/>
      <c r="K57" s="98"/>
      <c r="L57" s="9"/>
      <c r="M57" s="8"/>
      <c r="N57" s="9"/>
      <c r="O57" s="9"/>
      <c r="P57" s="9" t="s">
        <v>63</v>
      </c>
      <c r="Q57" s="8">
        <v>0</v>
      </c>
      <c r="R57" s="9">
        <v>1</v>
      </c>
      <c r="S57" s="10"/>
      <c r="T57" s="8">
        <v>0</v>
      </c>
      <c r="U57" s="11">
        <v>1</v>
      </c>
    </row>
    <row r="58" spans="1:21" ht="15">
      <c r="A58" s="2"/>
      <c r="B58" s="3"/>
      <c r="C58" s="3"/>
      <c r="D58" s="22"/>
      <c r="E58" s="4"/>
      <c r="F58" s="5"/>
      <c r="G58" s="97"/>
      <c r="H58" s="9"/>
      <c r="I58" s="8"/>
      <c r="J58" s="24"/>
      <c r="K58" s="96"/>
      <c r="L58" s="9"/>
      <c r="M58" s="8"/>
      <c r="N58" s="9"/>
      <c r="O58" s="9"/>
      <c r="P58" s="9"/>
      <c r="Q58" s="8"/>
      <c r="R58" s="9"/>
      <c r="S58" s="10"/>
      <c r="T58" s="8"/>
      <c r="U58" s="11"/>
    </row>
    <row r="59" spans="1:22" ht="15">
      <c r="A59" s="59" t="s">
        <v>230</v>
      </c>
      <c r="B59" s="60"/>
      <c r="C59" s="61"/>
      <c r="D59" s="105" t="s">
        <v>256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</row>
  </sheetData>
  <sheetProtection/>
  <mergeCells count="10">
    <mergeCell ref="T3:U3"/>
    <mergeCell ref="A1:N1"/>
    <mergeCell ref="A2:N2"/>
    <mergeCell ref="D3:F3"/>
    <mergeCell ref="H3:J3"/>
    <mergeCell ref="L3:N3"/>
    <mergeCell ref="A3:A4"/>
    <mergeCell ref="B3:B4"/>
    <mergeCell ref="C3:C4"/>
    <mergeCell ref="P3:R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21.7109375" style="0" customWidth="1"/>
    <col min="4" max="6" width="6.7109375" style="0" customWidth="1"/>
    <col min="7" max="7" width="0.5625" style="0" customWidth="1"/>
    <col min="8" max="10" width="6.7109375" style="0" customWidth="1"/>
    <col min="11" max="11" width="0.5625" style="0" customWidth="1"/>
    <col min="12" max="14" width="6.7109375" style="0" customWidth="1"/>
    <col min="15" max="15" width="0.562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115" t="s">
        <v>165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"/>
    </row>
    <row r="2" spans="1:15" ht="18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"/>
    </row>
    <row r="3" spans="1:21" ht="15" customHeight="1">
      <c r="A3" s="120" t="s">
        <v>0</v>
      </c>
      <c r="B3" s="122" t="s">
        <v>1</v>
      </c>
      <c r="C3" s="122" t="s">
        <v>2</v>
      </c>
      <c r="D3" s="117" t="s">
        <v>161</v>
      </c>
      <c r="E3" s="118"/>
      <c r="F3" s="119"/>
      <c r="G3" s="17"/>
      <c r="H3" s="117" t="s">
        <v>255</v>
      </c>
      <c r="I3" s="118"/>
      <c r="J3" s="119"/>
      <c r="K3" s="17"/>
      <c r="L3" s="117" t="s">
        <v>162</v>
      </c>
      <c r="M3" s="118"/>
      <c r="N3" s="119"/>
      <c r="O3" s="17"/>
      <c r="P3" s="117" t="s">
        <v>163</v>
      </c>
      <c r="Q3" s="118"/>
      <c r="R3" s="119"/>
      <c r="S3" s="17"/>
      <c r="T3" s="113" t="s">
        <v>3</v>
      </c>
      <c r="U3" s="114"/>
    </row>
    <row r="4" spans="1:21" ht="15" customHeight="1">
      <c r="A4" s="121"/>
      <c r="B4" s="123"/>
      <c r="C4" s="123"/>
      <c r="D4" s="18" t="s">
        <v>4</v>
      </c>
      <c r="E4" s="18" t="s">
        <v>154</v>
      </c>
      <c r="F4" s="19" t="s">
        <v>5</v>
      </c>
      <c r="G4" s="18"/>
      <c r="H4" s="18" t="s">
        <v>4</v>
      </c>
      <c r="I4" s="18" t="s">
        <v>154</v>
      </c>
      <c r="J4" s="18" t="s">
        <v>5</v>
      </c>
      <c r="K4" s="18"/>
      <c r="L4" s="18" t="s">
        <v>4</v>
      </c>
      <c r="M4" s="18" t="s">
        <v>154</v>
      </c>
      <c r="N4" s="18" t="s">
        <v>5</v>
      </c>
      <c r="O4" s="18"/>
      <c r="P4" s="18" t="s">
        <v>4</v>
      </c>
      <c r="Q4" s="18" t="s">
        <v>154</v>
      </c>
      <c r="R4" s="18" t="s">
        <v>5</v>
      </c>
      <c r="S4" s="18"/>
      <c r="T4" s="20" t="s">
        <v>154</v>
      </c>
      <c r="U4" s="21" t="s">
        <v>5</v>
      </c>
    </row>
    <row r="5" spans="1:21" ht="15">
      <c r="A5" s="2" t="s">
        <v>25</v>
      </c>
      <c r="B5" s="3" t="s">
        <v>105</v>
      </c>
      <c r="C5" s="3" t="s">
        <v>6</v>
      </c>
      <c r="D5" s="31" t="s">
        <v>25</v>
      </c>
      <c r="E5" s="32">
        <v>20</v>
      </c>
      <c r="F5" s="5" t="s">
        <v>119</v>
      </c>
      <c r="G5" s="6"/>
      <c r="H5" s="9" t="s">
        <v>26</v>
      </c>
      <c r="I5" s="8">
        <v>18</v>
      </c>
      <c r="J5" s="9">
        <v>5.5</v>
      </c>
      <c r="K5" s="10"/>
      <c r="L5" s="70" t="s">
        <v>31</v>
      </c>
      <c r="M5" s="71">
        <v>9</v>
      </c>
      <c r="N5" s="70">
        <v>4.5</v>
      </c>
      <c r="O5" s="10"/>
      <c r="P5" s="9" t="s">
        <v>30</v>
      </c>
      <c r="Q5" s="8">
        <v>10</v>
      </c>
      <c r="R5" s="9">
        <v>5</v>
      </c>
      <c r="S5" s="10"/>
      <c r="T5" s="55">
        <v>48</v>
      </c>
      <c r="U5" s="11">
        <v>16.5</v>
      </c>
    </row>
    <row r="6" spans="1:21" ht="15">
      <c r="A6" s="2" t="s">
        <v>26</v>
      </c>
      <c r="B6" s="3" t="s">
        <v>132</v>
      </c>
      <c r="C6" s="3" t="s">
        <v>67</v>
      </c>
      <c r="D6" s="34"/>
      <c r="E6" s="35"/>
      <c r="F6" s="5"/>
      <c r="G6" s="6"/>
      <c r="H6" s="9" t="s">
        <v>25</v>
      </c>
      <c r="I6" s="8">
        <v>20</v>
      </c>
      <c r="J6" s="9">
        <v>6</v>
      </c>
      <c r="K6" s="10"/>
      <c r="L6" s="9" t="s">
        <v>32</v>
      </c>
      <c r="M6" s="8">
        <v>8</v>
      </c>
      <c r="N6" s="9">
        <v>4.5</v>
      </c>
      <c r="O6" s="10"/>
      <c r="P6" s="9" t="s">
        <v>26</v>
      </c>
      <c r="Q6" s="8">
        <v>18</v>
      </c>
      <c r="R6" s="9">
        <v>6</v>
      </c>
      <c r="S6" s="10"/>
      <c r="T6" s="55">
        <f>E6+I6+M6+Q6</f>
        <v>46</v>
      </c>
      <c r="U6" s="11">
        <f>F6+J6+N6+R6</f>
        <v>16.5</v>
      </c>
    </row>
    <row r="7" spans="1:21" ht="15">
      <c r="A7" s="2" t="s">
        <v>27</v>
      </c>
      <c r="B7" s="3" t="s">
        <v>176</v>
      </c>
      <c r="C7" s="3" t="s">
        <v>6</v>
      </c>
      <c r="D7" s="24" t="s">
        <v>28</v>
      </c>
      <c r="E7" s="35">
        <v>14</v>
      </c>
      <c r="F7" s="5" t="s">
        <v>100</v>
      </c>
      <c r="G7" s="6"/>
      <c r="H7" s="70" t="s">
        <v>29</v>
      </c>
      <c r="I7" s="71">
        <v>12</v>
      </c>
      <c r="J7" s="93">
        <v>4.5</v>
      </c>
      <c r="K7" s="10"/>
      <c r="L7" s="9" t="s">
        <v>27</v>
      </c>
      <c r="M7" s="8">
        <v>16</v>
      </c>
      <c r="N7" s="9">
        <v>5.5</v>
      </c>
      <c r="O7" s="10"/>
      <c r="P7" s="9" t="s">
        <v>27</v>
      </c>
      <c r="Q7" s="8">
        <v>16</v>
      </c>
      <c r="R7" s="9">
        <v>5</v>
      </c>
      <c r="S7" s="10"/>
      <c r="T7" s="55">
        <v>46</v>
      </c>
      <c r="U7" s="11">
        <v>15.5</v>
      </c>
    </row>
    <row r="8" spans="1:21" ht="15">
      <c r="A8" s="2" t="s">
        <v>28</v>
      </c>
      <c r="B8" s="3" t="s">
        <v>141</v>
      </c>
      <c r="C8" s="3" t="s">
        <v>6</v>
      </c>
      <c r="D8" s="34" t="s">
        <v>26</v>
      </c>
      <c r="E8" s="35">
        <v>18</v>
      </c>
      <c r="F8" s="5" t="s">
        <v>119</v>
      </c>
      <c r="G8" s="6"/>
      <c r="H8" s="9" t="s">
        <v>27</v>
      </c>
      <c r="I8" s="8">
        <v>16</v>
      </c>
      <c r="J8" s="9">
        <v>5.5</v>
      </c>
      <c r="K8" s="10"/>
      <c r="L8" s="9"/>
      <c r="M8" s="8"/>
      <c r="N8" s="9"/>
      <c r="O8" s="10"/>
      <c r="P8" s="9" t="s">
        <v>31</v>
      </c>
      <c r="Q8" s="8">
        <v>9</v>
      </c>
      <c r="R8" s="9">
        <v>4.5</v>
      </c>
      <c r="S8" s="10"/>
      <c r="T8" s="55">
        <f>E8+I8+M8+Q8</f>
        <v>43</v>
      </c>
      <c r="U8" s="11">
        <f>F8+J8+N8+R8</f>
        <v>16</v>
      </c>
    </row>
    <row r="9" spans="1:21" ht="15">
      <c r="A9" s="2" t="s">
        <v>29</v>
      </c>
      <c r="B9" s="3" t="s">
        <v>107</v>
      </c>
      <c r="C9" s="3" t="s">
        <v>177</v>
      </c>
      <c r="D9" s="37" t="s">
        <v>29</v>
      </c>
      <c r="E9" s="35">
        <v>12</v>
      </c>
      <c r="F9" s="5" t="s">
        <v>100</v>
      </c>
      <c r="G9" s="6"/>
      <c r="H9" s="9" t="s">
        <v>30</v>
      </c>
      <c r="I9" s="8">
        <v>10</v>
      </c>
      <c r="J9" s="9">
        <v>4.5</v>
      </c>
      <c r="K9" s="10"/>
      <c r="L9" s="9" t="s">
        <v>26</v>
      </c>
      <c r="M9" s="8">
        <v>18</v>
      </c>
      <c r="N9" s="9">
        <v>6</v>
      </c>
      <c r="O9" s="10"/>
      <c r="P9" s="70" t="s">
        <v>35</v>
      </c>
      <c r="Q9" s="71">
        <v>5</v>
      </c>
      <c r="R9" s="70">
        <v>4</v>
      </c>
      <c r="S9" s="10"/>
      <c r="T9" s="55">
        <v>40</v>
      </c>
      <c r="U9" s="11">
        <v>15.5</v>
      </c>
    </row>
    <row r="10" spans="1:21" ht="15">
      <c r="A10" s="2" t="s">
        <v>30</v>
      </c>
      <c r="B10" s="3" t="s">
        <v>133</v>
      </c>
      <c r="C10" s="3" t="s">
        <v>67</v>
      </c>
      <c r="D10" s="34"/>
      <c r="E10" s="35"/>
      <c r="F10" s="5"/>
      <c r="G10" s="6"/>
      <c r="H10" s="9" t="s">
        <v>28</v>
      </c>
      <c r="I10" s="8">
        <v>14</v>
      </c>
      <c r="J10" s="25">
        <v>5</v>
      </c>
      <c r="K10" s="10"/>
      <c r="L10" s="9" t="s">
        <v>29</v>
      </c>
      <c r="M10" s="8">
        <v>12</v>
      </c>
      <c r="N10" s="9">
        <v>5</v>
      </c>
      <c r="O10" s="10"/>
      <c r="P10" s="9" t="s">
        <v>29</v>
      </c>
      <c r="Q10" s="8">
        <v>12</v>
      </c>
      <c r="R10" s="9">
        <v>5</v>
      </c>
      <c r="S10" s="10"/>
      <c r="T10" s="55">
        <f>E10+I10+M10+Q10</f>
        <v>38</v>
      </c>
      <c r="U10" s="11">
        <f>F10+J10+N10+R10</f>
        <v>15</v>
      </c>
    </row>
    <row r="11" spans="1:21" ht="15">
      <c r="A11" s="2" t="s">
        <v>31</v>
      </c>
      <c r="B11" s="3" t="s">
        <v>17</v>
      </c>
      <c r="C11" s="3" t="s">
        <v>8</v>
      </c>
      <c r="D11" s="28" t="s">
        <v>32</v>
      </c>
      <c r="E11" s="29">
        <v>8</v>
      </c>
      <c r="F11" s="5" t="s">
        <v>101</v>
      </c>
      <c r="G11" s="6"/>
      <c r="H11" s="9" t="s">
        <v>34</v>
      </c>
      <c r="I11" s="8">
        <v>6</v>
      </c>
      <c r="J11" s="9">
        <v>4</v>
      </c>
      <c r="K11" s="10"/>
      <c r="L11" s="9" t="s">
        <v>25</v>
      </c>
      <c r="M11" s="8">
        <v>20</v>
      </c>
      <c r="N11" s="9">
        <v>6</v>
      </c>
      <c r="O11" s="10"/>
      <c r="P11" s="70" t="s">
        <v>43</v>
      </c>
      <c r="Q11" s="71">
        <v>0</v>
      </c>
      <c r="R11" s="70">
        <v>3</v>
      </c>
      <c r="S11" s="10"/>
      <c r="T11" s="55">
        <f>E11+I11+M11+Q11</f>
        <v>34</v>
      </c>
      <c r="U11" s="11">
        <v>14</v>
      </c>
    </row>
    <row r="12" spans="1:21" ht="15">
      <c r="A12" s="2" t="s">
        <v>32</v>
      </c>
      <c r="B12" s="3" t="s">
        <v>125</v>
      </c>
      <c r="C12" s="3" t="s">
        <v>182</v>
      </c>
      <c r="D12" s="2" t="s">
        <v>27</v>
      </c>
      <c r="E12" s="4">
        <v>16</v>
      </c>
      <c r="F12" s="5" t="s">
        <v>119</v>
      </c>
      <c r="G12" s="6"/>
      <c r="H12" s="9" t="s">
        <v>33</v>
      </c>
      <c r="I12" s="8">
        <v>7</v>
      </c>
      <c r="J12" s="24">
        <v>4</v>
      </c>
      <c r="K12" s="10"/>
      <c r="L12" s="9" t="s">
        <v>30</v>
      </c>
      <c r="M12" s="8">
        <v>10</v>
      </c>
      <c r="N12" s="9">
        <v>5</v>
      </c>
      <c r="O12" s="10"/>
      <c r="P12" s="9"/>
      <c r="Q12" s="8"/>
      <c r="R12" s="9"/>
      <c r="S12" s="10"/>
      <c r="T12" s="55">
        <f>E12+I12+M12+Q12</f>
        <v>33</v>
      </c>
      <c r="U12" s="11">
        <f>F12+J12+N12+R12</f>
        <v>15</v>
      </c>
    </row>
    <row r="13" spans="1:21" ht="15">
      <c r="A13" s="2" t="s">
        <v>33</v>
      </c>
      <c r="B13" s="12" t="s">
        <v>142</v>
      </c>
      <c r="C13" s="12" t="s">
        <v>67</v>
      </c>
      <c r="D13" s="26"/>
      <c r="E13" s="4"/>
      <c r="F13" s="14"/>
      <c r="G13" s="6"/>
      <c r="H13" s="9"/>
      <c r="I13" s="8"/>
      <c r="J13" s="9"/>
      <c r="K13" s="10"/>
      <c r="L13" s="9" t="s">
        <v>33</v>
      </c>
      <c r="M13" s="8">
        <v>7</v>
      </c>
      <c r="N13" s="9">
        <v>4.5</v>
      </c>
      <c r="O13" s="10"/>
      <c r="P13" s="9" t="s">
        <v>25</v>
      </c>
      <c r="Q13" s="8">
        <v>20</v>
      </c>
      <c r="R13" s="9">
        <v>6</v>
      </c>
      <c r="S13" s="10"/>
      <c r="T13" s="55">
        <f>E13+I13+M13+Q13</f>
        <v>27</v>
      </c>
      <c r="U13" s="11">
        <f>F13+J13+N13+R13</f>
        <v>10.5</v>
      </c>
    </row>
    <row r="14" spans="1:21" ht="15">
      <c r="A14" s="2" t="s">
        <v>34</v>
      </c>
      <c r="B14" s="3" t="s">
        <v>108</v>
      </c>
      <c r="C14" s="3" t="s">
        <v>8</v>
      </c>
      <c r="D14" s="26" t="s">
        <v>34</v>
      </c>
      <c r="E14" s="4">
        <v>6</v>
      </c>
      <c r="F14" s="5" t="s">
        <v>101</v>
      </c>
      <c r="G14" s="6"/>
      <c r="H14" s="9" t="s">
        <v>32</v>
      </c>
      <c r="I14" s="8">
        <v>8</v>
      </c>
      <c r="J14" s="25">
        <v>4</v>
      </c>
      <c r="K14" s="10"/>
      <c r="L14" s="70" t="s">
        <v>39</v>
      </c>
      <c r="M14" s="71">
        <v>1</v>
      </c>
      <c r="N14" s="70">
        <v>3.5</v>
      </c>
      <c r="O14" s="10"/>
      <c r="P14" s="9" t="s">
        <v>32</v>
      </c>
      <c r="Q14" s="8">
        <v>8</v>
      </c>
      <c r="R14" s="9">
        <v>4.5</v>
      </c>
      <c r="S14" s="10"/>
      <c r="T14" s="55">
        <v>22</v>
      </c>
      <c r="U14" s="11">
        <v>12.5</v>
      </c>
    </row>
    <row r="15" spans="1:21" ht="15">
      <c r="A15" s="2" t="s">
        <v>35</v>
      </c>
      <c r="B15" s="3" t="s">
        <v>78</v>
      </c>
      <c r="C15" s="3" t="s">
        <v>6</v>
      </c>
      <c r="D15" s="2" t="s">
        <v>31</v>
      </c>
      <c r="E15" s="4">
        <v>9</v>
      </c>
      <c r="F15" s="5">
        <v>4.5</v>
      </c>
      <c r="G15" s="6"/>
      <c r="H15" s="9" t="s">
        <v>35</v>
      </c>
      <c r="I15" s="8">
        <v>5</v>
      </c>
      <c r="J15" s="9">
        <v>4</v>
      </c>
      <c r="K15" s="10"/>
      <c r="L15" s="70" t="s">
        <v>46</v>
      </c>
      <c r="M15" s="71">
        <v>0</v>
      </c>
      <c r="N15" s="70">
        <v>3</v>
      </c>
      <c r="O15" s="10"/>
      <c r="P15" s="9" t="s">
        <v>37</v>
      </c>
      <c r="Q15" s="8">
        <v>3</v>
      </c>
      <c r="R15" s="9">
        <v>4</v>
      </c>
      <c r="S15" s="10"/>
      <c r="T15" s="55">
        <f aca="true" t="shared" si="0" ref="T15:T28">E15+I15+M15+Q15</f>
        <v>17</v>
      </c>
      <c r="U15" s="11">
        <v>12.5</v>
      </c>
    </row>
    <row r="16" spans="1:21" ht="15">
      <c r="A16" s="2" t="s">
        <v>36</v>
      </c>
      <c r="B16" s="3" t="s">
        <v>106</v>
      </c>
      <c r="C16" s="3" t="s">
        <v>14</v>
      </c>
      <c r="D16" s="26" t="s">
        <v>35</v>
      </c>
      <c r="E16" s="4">
        <v>5</v>
      </c>
      <c r="F16" s="5" t="s">
        <v>101</v>
      </c>
      <c r="G16" s="6"/>
      <c r="H16" s="9" t="s">
        <v>38</v>
      </c>
      <c r="I16" s="8">
        <v>2</v>
      </c>
      <c r="J16" s="24">
        <v>3.5</v>
      </c>
      <c r="K16" s="10"/>
      <c r="L16" s="70" t="s">
        <v>42</v>
      </c>
      <c r="M16" s="71">
        <v>0</v>
      </c>
      <c r="N16" s="70">
        <v>3.5</v>
      </c>
      <c r="O16" s="10"/>
      <c r="P16" s="9" t="s">
        <v>36</v>
      </c>
      <c r="Q16" s="8">
        <v>4</v>
      </c>
      <c r="R16" s="9">
        <v>4</v>
      </c>
      <c r="S16" s="10"/>
      <c r="T16" s="55">
        <f t="shared" si="0"/>
        <v>11</v>
      </c>
      <c r="U16" s="11">
        <v>11.5</v>
      </c>
    </row>
    <row r="17" spans="1:21" ht="15">
      <c r="A17" s="2" t="s">
        <v>37</v>
      </c>
      <c r="B17" s="3" t="s">
        <v>109</v>
      </c>
      <c r="C17" s="3" t="s">
        <v>8</v>
      </c>
      <c r="D17" s="2"/>
      <c r="E17" s="4"/>
      <c r="F17" s="5"/>
      <c r="G17" s="6"/>
      <c r="H17" s="9" t="s">
        <v>31</v>
      </c>
      <c r="I17" s="8">
        <v>9</v>
      </c>
      <c r="J17" s="9">
        <v>4.5</v>
      </c>
      <c r="K17" s="10"/>
      <c r="L17" s="9" t="s">
        <v>38</v>
      </c>
      <c r="M17" s="8">
        <v>2</v>
      </c>
      <c r="N17" s="9">
        <v>3.5</v>
      </c>
      <c r="O17" s="10"/>
      <c r="P17" s="9"/>
      <c r="Q17" s="8"/>
      <c r="R17" s="9"/>
      <c r="S17" s="10"/>
      <c r="T17" s="55">
        <f t="shared" si="0"/>
        <v>11</v>
      </c>
      <c r="U17" s="11">
        <f>F17+J17+N17+R17</f>
        <v>8</v>
      </c>
    </row>
    <row r="18" spans="1:21" ht="15">
      <c r="A18" s="2" t="s">
        <v>38</v>
      </c>
      <c r="B18" s="3" t="s">
        <v>157</v>
      </c>
      <c r="C18" s="3" t="s">
        <v>158</v>
      </c>
      <c r="D18" s="2" t="s">
        <v>30</v>
      </c>
      <c r="E18" s="4">
        <v>10</v>
      </c>
      <c r="F18" s="5" t="s">
        <v>100</v>
      </c>
      <c r="G18" s="6"/>
      <c r="H18" s="9"/>
      <c r="I18" s="8"/>
      <c r="J18" s="9"/>
      <c r="K18" s="10"/>
      <c r="L18" s="9"/>
      <c r="M18" s="8"/>
      <c r="N18" s="9"/>
      <c r="O18" s="10"/>
      <c r="P18" s="9"/>
      <c r="Q18" s="8"/>
      <c r="R18" s="9"/>
      <c r="S18" s="10"/>
      <c r="T18" s="55">
        <f t="shared" si="0"/>
        <v>10</v>
      </c>
      <c r="U18" s="11">
        <f>F18+J18+N18+R18</f>
        <v>5</v>
      </c>
    </row>
    <row r="19" spans="1:21" ht="15">
      <c r="A19" s="2" t="s">
        <v>39</v>
      </c>
      <c r="B19" s="3" t="s">
        <v>110</v>
      </c>
      <c r="C19" s="3" t="s">
        <v>95</v>
      </c>
      <c r="D19" s="26" t="s">
        <v>44</v>
      </c>
      <c r="E19" s="4">
        <v>0</v>
      </c>
      <c r="F19" s="5">
        <v>3.5</v>
      </c>
      <c r="G19" s="6"/>
      <c r="H19" s="9" t="s">
        <v>37</v>
      </c>
      <c r="I19" s="8">
        <v>3</v>
      </c>
      <c r="J19" s="24">
        <v>4</v>
      </c>
      <c r="K19" s="10"/>
      <c r="L19" s="9" t="s">
        <v>34</v>
      </c>
      <c r="M19" s="8">
        <v>6</v>
      </c>
      <c r="N19" s="9">
        <v>4</v>
      </c>
      <c r="O19" s="10"/>
      <c r="P19" s="70" t="s">
        <v>46</v>
      </c>
      <c r="Q19" s="71">
        <v>0</v>
      </c>
      <c r="R19" s="70">
        <v>3</v>
      </c>
      <c r="S19" s="10"/>
      <c r="T19" s="55">
        <f t="shared" si="0"/>
        <v>9</v>
      </c>
      <c r="U19" s="11">
        <v>11.5</v>
      </c>
    </row>
    <row r="20" spans="1:21" ht="15">
      <c r="A20" s="2" t="s">
        <v>42</v>
      </c>
      <c r="B20" s="3" t="s">
        <v>115</v>
      </c>
      <c r="C20" s="3" t="s">
        <v>97</v>
      </c>
      <c r="D20" s="26" t="s">
        <v>38</v>
      </c>
      <c r="E20" s="4">
        <v>2</v>
      </c>
      <c r="F20" s="5" t="s">
        <v>101</v>
      </c>
      <c r="G20" s="6"/>
      <c r="H20" s="9"/>
      <c r="I20" s="8"/>
      <c r="J20" s="9"/>
      <c r="K20" s="10"/>
      <c r="L20" s="9" t="s">
        <v>35</v>
      </c>
      <c r="M20" s="8">
        <v>5</v>
      </c>
      <c r="N20" s="9">
        <v>4</v>
      </c>
      <c r="O20" s="10"/>
      <c r="P20" s="9" t="s">
        <v>42</v>
      </c>
      <c r="Q20" s="8">
        <v>0</v>
      </c>
      <c r="R20" s="9">
        <v>3.5</v>
      </c>
      <c r="S20" s="10"/>
      <c r="T20" s="55">
        <f t="shared" si="0"/>
        <v>7</v>
      </c>
      <c r="U20" s="11">
        <f>F20+J20+N20+R20</f>
        <v>11.5</v>
      </c>
    </row>
    <row r="21" spans="1:21" ht="15">
      <c r="A21" s="2" t="s">
        <v>43</v>
      </c>
      <c r="B21" s="3" t="s">
        <v>40</v>
      </c>
      <c r="C21" s="3" t="s">
        <v>8</v>
      </c>
      <c r="D21" s="2" t="s">
        <v>42</v>
      </c>
      <c r="E21" s="4">
        <v>0</v>
      </c>
      <c r="F21" s="5">
        <v>3.5</v>
      </c>
      <c r="G21" s="6"/>
      <c r="H21" s="9"/>
      <c r="I21" s="8"/>
      <c r="J21" s="24"/>
      <c r="K21" s="10"/>
      <c r="L21" s="9"/>
      <c r="M21" s="8"/>
      <c r="N21" s="9"/>
      <c r="O21" s="10"/>
      <c r="P21" s="9" t="s">
        <v>33</v>
      </c>
      <c r="Q21" s="8">
        <v>7</v>
      </c>
      <c r="R21" s="9">
        <v>4</v>
      </c>
      <c r="S21" s="10"/>
      <c r="T21" s="55">
        <f t="shared" si="0"/>
        <v>7</v>
      </c>
      <c r="U21" s="11">
        <f>F21+J21+N21+R21</f>
        <v>7.5</v>
      </c>
    </row>
    <row r="22" spans="1:21" ht="15">
      <c r="A22" s="2" t="s">
        <v>44</v>
      </c>
      <c r="B22" s="3" t="s">
        <v>112</v>
      </c>
      <c r="C22" s="3" t="s">
        <v>14</v>
      </c>
      <c r="D22" s="2" t="s">
        <v>33</v>
      </c>
      <c r="E22" s="4">
        <v>7</v>
      </c>
      <c r="F22" s="5" t="s">
        <v>101</v>
      </c>
      <c r="G22" s="6"/>
      <c r="H22" s="9"/>
      <c r="I22" s="8"/>
      <c r="J22" s="24"/>
      <c r="K22" s="10"/>
      <c r="L22" s="9"/>
      <c r="M22" s="8"/>
      <c r="N22" s="9"/>
      <c r="O22" s="10"/>
      <c r="P22" s="9"/>
      <c r="Q22" s="8"/>
      <c r="R22" s="9"/>
      <c r="S22" s="10"/>
      <c r="T22" s="55">
        <f t="shared" si="0"/>
        <v>7</v>
      </c>
      <c r="U22" s="11">
        <f>F22+J22+N22+R22</f>
        <v>4</v>
      </c>
    </row>
    <row r="23" spans="1:21" ht="15">
      <c r="A23" s="2" t="s">
        <v>45</v>
      </c>
      <c r="B23" s="12" t="s">
        <v>41</v>
      </c>
      <c r="C23" s="12" t="s">
        <v>14</v>
      </c>
      <c r="D23" s="26"/>
      <c r="E23" s="4"/>
      <c r="F23" s="14"/>
      <c r="G23" s="6"/>
      <c r="H23" s="9" t="s">
        <v>43</v>
      </c>
      <c r="I23" s="8">
        <v>0</v>
      </c>
      <c r="J23" s="9">
        <v>3</v>
      </c>
      <c r="K23" s="10"/>
      <c r="L23" s="9" t="s">
        <v>43</v>
      </c>
      <c r="M23" s="8">
        <v>0</v>
      </c>
      <c r="N23" s="9">
        <v>3.5</v>
      </c>
      <c r="O23" s="10"/>
      <c r="P23" s="9" t="s">
        <v>34</v>
      </c>
      <c r="Q23" s="8">
        <v>6</v>
      </c>
      <c r="R23" s="9">
        <v>4</v>
      </c>
      <c r="S23" s="10"/>
      <c r="T23" s="55">
        <f t="shared" si="0"/>
        <v>6</v>
      </c>
      <c r="U23" s="11">
        <f>F23+J23+N23+R23</f>
        <v>10.5</v>
      </c>
    </row>
    <row r="24" spans="1:21" ht="15">
      <c r="A24" s="2" t="s">
        <v>46</v>
      </c>
      <c r="B24" s="3" t="s">
        <v>79</v>
      </c>
      <c r="C24" s="3" t="s">
        <v>72</v>
      </c>
      <c r="D24" s="2" t="s">
        <v>36</v>
      </c>
      <c r="E24" s="4">
        <v>4</v>
      </c>
      <c r="F24" s="5" t="s">
        <v>101</v>
      </c>
      <c r="G24" s="6"/>
      <c r="H24" s="9" t="s">
        <v>45</v>
      </c>
      <c r="I24" s="8">
        <v>0</v>
      </c>
      <c r="J24" s="9">
        <v>3</v>
      </c>
      <c r="K24" s="10"/>
      <c r="L24" s="70" t="s">
        <v>47</v>
      </c>
      <c r="M24" s="71">
        <v>0</v>
      </c>
      <c r="N24" s="70">
        <v>3</v>
      </c>
      <c r="O24" s="10"/>
      <c r="P24" s="9" t="s">
        <v>44</v>
      </c>
      <c r="Q24" s="8">
        <v>0</v>
      </c>
      <c r="R24" s="9">
        <v>3</v>
      </c>
      <c r="S24" s="10"/>
      <c r="T24" s="55">
        <f t="shared" si="0"/>
        <v>4</v>
      </c>
      <c r="U24" s="11">
        <v>10</v>
      </c>
    </row>
    <row r="25" spans="1:21" ht="15">
      <c r="A25" s="2"/>
      <c r="B25" s="3" t="s">
        <v>117</v>
      </c>
      <c r="C25" s="3" t="s">
        <v>6</v>
      </c>
      <c r="D25" s="2" t="s">
        <v>47</v>
      </c>
      <c r="E25" s="4">
        <v>0</v>
      </c>
      <c r="F25" s="5" t="s">
        <v>102</v>
      </c>
      <c r="G25" s="6"/>
      <c r="H25" s="9" t="s">
        <v>36</v>
      </c>
      <c r="I25" s="8">
        <v>4</v>
      </c>
      <c r="J25" s="9">
        <v>4</v>
      </c>
      <c r="K25" s="10"/>
      <c r="L25" s="9" t="s">
        <v>45</v>
      </c>
      <c r="M25" s="8">
        <v>0</v>
      </c>
      <c r="N25" s="9">
        <v>3</v>
      </c>
      <c r="O25" s="10"/>
      <c r="P25" s="70" t="s">
        <v>50</v>
      </c>
      <c r="Q25" s="71">
        <v>0</v>
      </c>
      <c r="R25" s="70">
        <v>2.5</v>
      </c>
      <c r="S25" s="10"/>
      <c r="T25" s="55">
        <f t="shared" si="0"/>
        <v>4</v>
      </c>
      <c r="U25" s="11">
        <v>10</v>
      </c>
    </row>
    <row r="26" spans="1:21" ht="15">
      <c r="A26" s="2" t="s">
        <v>48</v>
      </c>
      <c r="B26" s="3" t="s">
        <v>179</v>
      </c>
      <c r="C26" s="3" t="s">
        <v>98</v>
      </c>
      <c r="D26" s="2" t="s">
        <v>56</v>
      </c>
      <c r="E26" s="4">
        <v>0</v>
      </c>
      <c r="F26" s="5" t="s">
        <v>103</v>
      </c>
      <c r="G26" s="6"/>
      <c r="H26" s="9"/>
      <c r="I26" s="8"/>
      <c r="J26" s="9"/>
      <c r="K26" s="10"/>
      <c r="L26" s="9" t="s">
        <v>37</v>
      </c>
      <c r="M26" s="8">
        <v>3</v>
      </c>
      <c r="N26" s="9">
        <v>4</v>
      </c>
      <c r="O26" s="10"/>
      <c r="P26" s="9" t="s">
        <v>39</v>
      </c>
      <c r="Q26" s="8">
        <v>1</v>
      </c>
      <c r="R26" s="9">
        <v>3.5</v>
      </c>
      <c r="S26" s="10"/>
      <c r="T26" s="55">
        <f t="shared" si="0"/>
        <v>4</v>
      </c>
      <c r="U26" s="11">
        <f>F26+J26+N26+R26</f>
        <v>9.5</v>
      </c>
    </row>
    <row r="27" spans="1:21" ht="15">
      <c r="A27" s="2" t="s">
        <v>49</v>
      </c>
      <c r="B27" s="12" t="s">
        <v>217</v>
      </c>
      <c r="C27" s="12" t="s">
        <v>10</v>
      </c>
      <c r="D27" s="23"/>
      <c r="E27" s="4"/>
      <c r="F27" s="14"/>
      <c r="G27" s="6"/>
      <c r="H27" s="9"/>
      <c r="I27" s="8"/>
      <c r="J27" s="9"/>
      <c r="K27" s="10"/>
      <c r="L27" s="9" t="s">
        <v>36</v>
      </c>
      <c r="M27" s="8">
        <v>4</v>
      </c>
      <c r="N27" s="9">
        <v>4</v>
      </c>
      <c r="O27" s="10"/>
      <c r="P27" s="9" t="s">
        <v>49</v>
      </c>
      <c r="Q27" s="8">
        <v>0</v>
      </c>
      <c r="R27" s="9">
        <v>2.5</v>
      </c>
      <c r="S27" s="10"/>
      <c r="T27" s="55">
        <f t="shared" si="0"/>
        <v>4</v>
      </c>
      <c r="U27" s="11">
        <f>F27+J27+N27+R27</f>
        <v>6.5</v>
      </c>
    </row>
    <row r="28" spans="1:21" ht="15">
      <c r="A28" s="2" t="s">
        <v>50</v>
      </c>
      <c r="B28" s="3" t="s">
        <v>111</v>
      </c>
      <c r="C28" s="3" t="s">
        <v>96</v>
      </c>
      <c r="D28" s="2" t="s">
        <v>37</v>
      </c>
      <c r="E28" s="4">
        <v>3</v>
      </c>
      <c r="F28" s="5" t="s">
        <v>101</v>
      </c>
      <c r="G28" s="6"/>
      <c r="H28" s="9"/>
      <c r="I28" s="8"/>
      <c r="J28" s="9"/>
      <c r="K28" s="10"/>
      <c r="L28" s="9"/>
      <c r="M28" s="8"/>
      <c r="N28" s="9"/>
      <c r="O28" s="10"/>
      <c r="P28" s="9"/>
      <c r="Q28" s="8"/>
      <c r="R28" s="9"/>
      <c r="S28" s="10"/>
      <c r="T28" s="55">
        <f t="shared" si="0"/>
        <v>3</v>
      </c>
      <c r="U28" s="11">
        <f>F28+J28+N28+R28</f>
        <v>4</v>
      </c>
    </row>
    <row r="29" spans="1:21" ht="15">
      <c r="A29" s="2" t="s">
        <v>51</v>
      </c>
      <c r="B29" s="12" t="s">
        <v>251</v>
      </c>
      <c r="C29" s="12" t="s">
        <v>241</v>
      </c>
      <c r="D29" s="26"/>
      <c r="E29" s="4"/>
      <c r="F29" s="14"/>
      <c r="G29" s="6"/>
      <c r="H29" s="9"/>
      <c r="I29" s="8"/>
      <c r="J29" s="25"/>
      <c r="K29" s="10"/>
      <c r="L29" s="9"/>
      <c r="M29" s="8"/>
      <c r="N29" s="9"/>
      <c r="O29" s="10"/>
      <c r="P29" s="9" t="s">
        <v>38</v>
      </c>
      <c r="Q29" s="8">
        <v>2</v>
      </c>
      <c r="R29" s="9">
        <v>3.5</v>
      </c>
      <c r="S29" s="10"/>
      <c r="T29" s="55">
        <v>2</v>
      </c>
      <c r="U29" s="11">
        <v>3.5</v>
      </c>
    </row>
    <row r="30" spans="1:21" ht="15">
      <c r="A30" s="2" t="s">
        <v>53</v>
      </c>
      <c r="B30" s="3" t="s">
        <v>114</v>
      </c>
      <c r="C30" s="3" t="s">
        <v>8</v>
      </c>
      <c r="D30" s="2" t="s">
        <v>43</v>
      </c>
      <c r="E30" s="4">
        <v>0</v>
      </c>
      <c r="F30" s="5">
        <v>3.5</v>
      </c>
      <c r="G30" s="6"/>
      <c r="H30" s="9" t="s">
        <v>39</v>
      </c>
      <c r="I30" s="8">
        <v>1</v>
      </c>
      <c r="J30" s="9">
        <v>3.5</v>
      </c>
      <c r="K30" s="10"/>
      <c r="L30" s="9" t="s">
        <v>50</v>
      </c>
      <c r="M30" s="8">
        <v>0</v>
      </c>
      <c r="N30" s="9">
        <v>3</v>
      </c>
      <c r="O30" s="10"/>
      <c r="P30" s="9"/>
      <c r="Q30" s="8"/>
      <c r="R30" s="9"/>
      <c r="S30" s="10"/>
      <c r="T30" s="55">
        <f aca="true" t="shared" si="1" ref="T30:U33">E30+I30+M30+Q30</f>
        <v>1</v>
      </c>
      <c r="U30" s="11">
        <f t="shared" si="1"/>
        <v>10</v>
      </c>
    </row>
    <row r="31" spans="1:21" ht="15">
      <c r="A31" s="2" t="s">
        <v>54</v>
      </c>
      <c r="B31" s="3" t="s">
        <v>113</v>
      </c>
      <c r="C31" s="3" t="s">
        <v>96</v>
      </c>
      <c r="D31" s="26" t="s">
        <v>39</v>
      </c>
      <c r="E31" s="4">
        <v>1</v>
      </c>
      <c r="F31" s="5">
        <v>3.5</v>
      </c>
      <c r="G31" s="6"/>
      <c r="H31" s="9"/>
      <c r="I31" s="8"/>
      <c r="J31" s="9"/>
      <c r="K31" s="10"/>
      <c r="L31" s="9"/>
      <c r="M31" s="8"/>
      <c r="N31" s="9"/>
      <c r="O31" s="10"/>
      <c r="P31" s="9"/>
      <c r="Q31" s="8"/>
      <c r="R31" s="9"/>
      <c r="S31" s="10"/>
      <c r="T31" s="55">
        <f t="shared" si="1"/>
        <v>1</v>
      </c>
      <c r="U31" s="11">
        <f t="shared" si="1"/>
        <v>3.5</v>
      </c>
    </row>
    <row r="32" spans="1:21" ht="15">
      <c r="A32" s="2" t="s">
        <v>56</v>
      </c>
      <c r="B32" s="3" t="s">
        <v>198</v>
      </c>
      <c r="C32" s="3" t="s">
        <v>67</v>
      </c>
      <c r="D32" s="2"/>
      <c r="E32" s="4"/>
      <c r="F32" s="5"/>
      <c r="G32" s="6"/>
      <c r="H32" s="9" t="s">
        <v>42</v>
      </c>
      <c r="I32" s="8">
        <v>0</v>
      </c>
      <c r="J32" s="5">
        <v>3.5</v>
      </c>
      <c r="K32" s="10"/>
      <c r="L32" s="9" t="s">
        <v>49</v>
      </c>
      <c r="M32" s="8">
        <v>0</v>
      </c>
      <c r="N32" s="9">
        <v>3</v>
      </c>
      <c r="O32" s="10"/>
      <c r="P32" s="9" t="s">
        <v>45</v>
      </c>
      <c r="Q32" s="8">
        <v>0</v>
      </c>
      <c r="R32" s="9">
        <v>3</v>
      </c>
      <c r="S32" s="10"/>
      <c r="T32" s="55">
        <f t="shared" si="1"/>
        <v>0</v>
      </c>
      <c r="U32" s="11">
        <f t="shared" si="1"/>
        <v>9.5</v>
      </c>
    </row>
    <row r="33" spans="1:21" ht="15">
      <c r="A33" s="2" t="s">
        <v>57</v>
      </c>
      <c r="B33" s="3" t="s">
        <v>155</v>
      </c>
      <c r="C33" s="3" t="s">
        <v>156</v>
      </c>
      <c r="D33" s="23" t="s">
        <v>46</v>
      </c>
      <c r="E33" s="4">
        <v>0</v>
      </c>
      <c r="F33" s="5" t="s">
        <v>102</v>
      </c>
      <c r="G33" s="6"/>
      <c r="H33" s="9" t="s">
        <v>47</v>
      </c>
      <c r="I33" s="8">
        <v>0</v>
      </c>
      <c r="J33" s="24">
        <v>3</v>
      </c>
      <c r="K33" s="10"/>
      <c r="L33" s="9"/>
      <c r="M33" s="8"/>
      <c r="N33" s="9"/>
      <c r="O33" s="10"/>
      <c r="P33" s="9" t="s">
        <v>47</v>
      </c>
      <c r="Q33" s="8">
        <v>0</v>
      </c>
      <c r="R33" s="9">
        <v>3</v>
      </c>
      <c r="S33" s="10"/>
      <c r="T33" s="55">
        <f t="shared" si="1"/>
        <v>0</v>
      </c>
      <c r="U33" s="11">
        <f t="shared" si="1"/>
        <v>9</v>
      </c>
    </row>
    <row r="34" spans="1:21" ht="15">
      <c r="A34" s="2" t="s">
        <v>59</v>
      </c>
      <c r="B34" s="3" t="s">
        <v>91</v>
      </c>
      <c r="C34" s="3" t="s">
        <v>12</v>
      </c>
      <c r="D34" s="2" t="s">
        <v>53</v>
      </c>
      <c r="E34" s="4">
        <v>0</v>
      </c>
      <c r="F34" s="5">
        <v>2.5</v>
      </c>
      <c r="G34" s="6"/>
      <c r="H34" s="9" t="s">
        <v>46</v>
      </c>
      <c r="I34" s="8">
        <v>0</v>
      </c>
      <c r="J34" s="9">
        <v>3</v>
      </c>
      <c r="K34" s="10"/>
      <c r="L34" s="9" t="s">
        <v>53</v>
      </c>
      <c r="M34" s="8">
        <v>0</v>
      </c>
      <c r="N34" s="9">
        <v>2.5</v>
      </c>
      <c r="O34" s="10"/>
      <c r="P34" s="70" t="s">
        <v>51</v>
      </c>
      <c r="Q34" s="71">
        <v>0</v>
      </c>
      <c r="R34" s="70">
        <v>2</v>
      </c>
      <c r="S34" s="10"/>
      <c r="T34" s="55">
        <f aca="true" t="shared" si="2" ref="T34:T49">E34+I34+M34+Q34</f>
        <v>0</v>
      </c>
      <c r="U34" s="11">
        <v>8</v>
      </c>
    </row>
    <row r="35" spans="1:21" ht="15">
      <c r="A35" s="2" t="s">
        <v>60</v>
      </c>
      <c r="B35" s="3" t="s">
        <v>90</v>
      </c>
      <c r="C35" s="3" t="s">
        <v>12</v>
      </c>
      <c r="D35" s="2" t="s">
        <v>48</v>
      </c>
      <c r="E35" s="4">
        <v>0</v>
      </c>
      <c r="F35" s="5" t="s">
        <v>102</v>
      </c>
      <c r="G35" s="6"/>
      <c r="H35" s="9" t="s">
        <v>53</v>
      </c>
      <c r="I35" s="8">
        <v>0</v>
      </c>
      <c r="J35" s="9">
        <v>2</v>
      </c>
      <c r="K35" s="10"/>
      <c r="L35" s="70" t="s">
        <v>61</v>
      </c>
      <c r="M35" s="71">
        <v>0</v>
      </c>
      <c r="N35" s="70">
        <v>0.5</v>
      </c>
      <c r="O35" s="10"/>
      <c r="P35" s="9" t="s">
        <v>53</v>
      </c>
      <c r="Q35" s="8">
        <v>0</v>
      </c>
      <c r="R35" s="9">
        <v>2</v>
      </c>
      <c r="S35" s="10"/>
      <c r="T35" s="55">
        <f t="shared" si="2"/>
        <v>0</v>
      </c>
      <c r="U35" s="11">
        <v>7</v>
      </c>
    </row>
    <row r="36" spans="1:21" ht="15">
      <c r="A36" s="2"/>
      <c r="B36" s="3" t="s">
        <v>19</v>
      </c>
      <c r="C36" s="3" t="s">
        <v>96</v>
      </c>
      <c r="D36" s="81" t="s">
        <v>57</v>
      </c>
      <c r="E36" s="79">
        <v>0</v>
      </c>
      <c r="F36" s="77" t="s">
        <v>103</v>
      </c>
      <c r="G36" s="6"/>
      <c r="H36" s="9" t="s">
        <v>51</v>
      </c>
      <c r="I36" s="8">
        <v>0</v>
      </c>
      <c r="J36" s="25">
        <v>2</v>
      </c>
      <c r="K36" s="10"/>
      <c r="L36" s="9" t="s">
        <v>48</v>
      </c>
      <c r="M36" s="8">
        <v>0</v>
      </c>
      <c r="N36" s="9">
        <v>3</v>
      </c>
      <c r="O36" s="10"/>
      <c r="P36" s="9" t="s">
        <v>56</v>
      </c>
      <c r="Q36" s="8">
        <v>0</v>
      </c>
      <c r="R36" s="9">
        <v>2</v>
      </c>
      <c r="S36" s="10"/>
      <c r="T36" s="55">
        <f t="shared" si="2"/>
        <v>0</v>
      </c>
      <c r="U36" s="11">
        <v>7</v>
      </c>
    </row>
    <row r="37" spans="1:21" ht="15">
      <c r="A37" s="2" t="s">
        <v>63</v>
      </c>
      <c r="B37" s="12" t="s">
        <v>199</v>
      </c>
      <c r="C37" s="12" t="s">
        <v>156</v>
      </c>
      <c r="D37" s="13"/>
      <c r="E37" s="4"/>
      <c r="F37" s="14"/>
      <c r="G37" s="6"/>
      <c r="H37" s="9" t="s">
        <v>49</v>
      </c>
      <c r="I37" s="8">
        <v>0</v>
      </c>
      <c r="J37" s="25">
        <v>2</v>
      </c>
      <c r="K37" s="10"/>
      <c r="L37" s="9"/>
      <c r="M37" s="8"/>
      <c r="N37" s="9"/>
      <c r="O37" s="10"/>
      <c r="P37" s="9" t="s">
        <v>48</v>
      </c>
      <c r="Q37" s="8">
        <v>0</v>
      </c>
      <c r="R37" s="9">
        <v>3</v>
      </c>
      <c r="S37" s="10"/>
      <c r="T37" s="55">
        <f t="shared" si="2"/>
        <v>0</v>
      </c>
      <c r="U37" s="11">
        <f aca="true" t="shared" si="3" ref="U37:U49">F37+J37+N37+R37</f>
        <v>5</v>
      </c>
    </row>
    <row r="38" spans="1:21" ht="15">
      <c r="A38" s="2" t="s">
        <v>64</v>
      </c>
      <c r="B38" s="12" t="s">
        <v>118</v>
      </c>
      <c r="C38" s="12" t="s">
        <v>12</v>
      </c>
      <c r="D38" s="16"/>
      <c r="E38" s="4"/>
      <c r="F38" s="14"/>
      <c r="G38" s="6"/>
      <c r="H38" s="9" t="s">
        <v>48</v>
      </c>
      <c r="I38" s="8">
        <v>0</v>
      </c>
      <c r="J38" s="25">
        <v>2</v>
      </c>
      <c r="K38" s="10"/>
      <c r="L38" s="9" t="s">
        <v>56</v>
      </c>
      <c r="M38" s="8">
        <v>0</v>
      </c>
      <c r="N38" s="9">
        <v>2</v>
      </c>
      <c r="O38" s="10"/>
      <c r="P38" s="9"/>
      <c r="Q38" s="8"/>
      <c r="R38" s="9"/>
      <c r="S38" s="10"/>
      <c r="T38" s="55">
        <f t="shared" si="2"/>
        <v>0</v>
      </c>
      <c r="U38" s="11">
        <f t="shared" si="3"/>
        <v>4</v>
      </c>
    </row>
    <row r="39" spans="1:21" ht="15">
      <c r="A39" s="2"/>
      <c r="B39" s="12" t="s">
        <v>200</v>
      </c>
      <c r="C39" s="12" t="s">
        <v>156</v>
      </c>
      <c r="D39" s="13"/>
      <c r="E39" s="4"/>
      <c r="F39" s="14"/>
      <c r="G39" s="6"/>
      <c r="H39" s="9" t="s">
        <v>50</v>
      </c>
      <c r="I39" s="8">
        <v>0</v>
      </c>
      <c r="J39" s="9">
        <v>2</v>
      </c>
      <c r="K39" s="10"/>
      <c r="L39" s="9" t="s">
        <v>54</v>
      </c>
      <c r="M39" s="8">
        <v>0</v>
      </c>
      <c r="N39" s="9">
        <v>2</v>
      </c>
      <c r="O39" s="10"/>
      <c r="P39" s="9"/>
      <c r="Q39" s="8"/>
      <c r="R39" s="9"/>
      <c r="S39" s="10"/>
      <c r="T39" s="55">
        <f t="shared" si="2"/>
        <v>0</v>
      </c>
      <c r="U39" s="11">
        <f t="shared" si="3"/>
        <v>4</v>
      </c>
    </row>
    <row r="40" spans="1:21" ht="15">
      <c r="A40" s="2"/>
      <c r="B40" s="12" t="s">
        <v>201</v>
      </c>
      <c r="C40" s="12" t="s">
        <v>72</v>
      </c>
      <c r="D40" s="16"/>
      <c r="E40" s="4"/>
      <c r="F40" s="94"/>
      <c r="G40" s="6"/>
      <c r="H40" s="9" t="s">
        <v>54</v>
      </c>
      <c r="I40" s="8">
        <v>0</v>
      </c>
      <c r="J40" s="9">
        <v>2</v>
      </c>
      <c r="K40" s="10"/>
      <c r="L40" s="9" t="s">
        <v>57</v>
      </c>
      <c r="M40" s="8">
        <v>0</v>
      </c>
      <c r="N40" s="9">
        <v>2</v>
      </c>
      <c r="O40" s="10"/>
      <c r="P40" s="9"/>
      <c r="Q40" s="8"/>
      <c r="R40" s="9"/>
      <c r="S40" s="10"/>
      <c r="T40" s="55">
        <f t="shared" si="2"/>
        <v>0</v>
      </c>
      <c r="U40" s="11">
        <f t="shared" si="3"/>
        <v>4</v>
      </c>
    </row>
    <row r="41" spans="1:21" ht="15">
      <c r="A41" s="2" t="s">
        <v>69</v>
      </c>
      <c r="B41" s="12" t="s">
        <v>74</v>
      </c>
      <c r="C41" s="12" t="s">
        <v>14</v>
      </c>
      <c r="D41" s="16"/>
      <c r="E41" s="4"/>
      <c r="F41" s="14"/>
      <c r="G41" s="6"/>
      <c r="H41" s="9"/>
      <c r="I41" s="8"/>
      <c r="J41" s="25"/>
      <c r="K41" s="10"/>
      <c r="L41" s="9" t="s">
        <v>44</v>
      </c>
      <c r="M41" s="8">
        <v>0</v>
      </c>
      <c r="N41" s="9">
        <v>3.5</v>
      </c>
      <c r="O41" s="10"/>
      <c r="P41" s="9"/>
      <c r="Q41" s="8"/>
      <c r="R41" s="9"/>
      <c r="S41" s="10"/>
      <c r="T41" s="55">
        <f t="shared" si="2"/>
        <v>0</v>
      </c>
      <c r="U41" s="11">
        <f t="shared" si="3"/>
        <v>3.5</v>
      </c>
    </row>
    <row r="42" spans="1:21" ht="15">
      <c r="A42" s="2" t="s">
        <v>71</v>
      </c>
      <c r="B42" s="3" t="s">
        <v>83</v>
      </c>
      <c r="C42" s="3" t="s">
        <v>14</v>
      </c>
      <c r="D42" s="22" t="s">
        <v>45</v>
      </c>
      <c r="E42" s="4">
        <v>0</v>
      </c>
      <c r="F42" s="5" t="s">
        <v>102</v>
      </c>
      <c r="G42" s="6"/>
      <c r="H42" s="9"/>
      <c r="I42" s="8"/>
      <c r="J42" s="25"/>
      <c r="K42" s="10"/>
      <c r="L42" s="9"/>
      <c r="M42" s="8"/>
      <c r="N42" s="9"/>
      <c r="O42" s="10"/>
      <c r="P42" s="9"/>
      <c r="Q42" s="8"/>
      <c r="R42" s="9"/>
      <c r="S42" s="10"/>
      <c r="T42" s="55">
        <f t="shared" si="2"/>
        <v>0</v>
      </c>
      <c r="U42" s="11">
        <f t="shared" si="3"/>
        <v>3</v>
      </c>
    </row>
    <row r="43" spans="1:21" ht="15">
      <c r="A43" s="2"/>
      <c r="B43" s="3" t="s">
        <v>145</v>
      </c>
      <c r="C43" s="3" t="s">
        <v>158</v>
      </c>
      <c r="D43" s="22" t="s">
        <v>49</v>
      </c>
      <c r="E43" s="4">
        <v>0</v>
      </c>
      <c r="F43" s="5" t="s">
        <v>102</v>
      </c>
      <c r="G43" s="6"/>
      <c r="H43" s="9"/>
      <c r="I43" s="8"/>
      <c r="J43" s="9"/>
      <c r="K43" s="10"/>
      <c r="L43" s="9"/>
      <c r="M43" s="8"/>
      <c r="N43" s="9"/>
      <c r="O43" s="10"/>
      <c r="P43" s="9"/>
      <c r="Q43" s="8"/>
      <c r="R43" s="9"/>
      <c r="S43" s="10"/>
      <c r="T43" s="55">
        <f t="shared" si="2"/>
        <v>0</v>
      </c>
      <c r="U43" s="11">
        <f t="shared" si="3"/>
        <v>3</v>
      </c>
    </row>
    <row r="44" spans="1:21" ht="15">
      <c r="A44" s="2"/>
      <c r="B44" s="3" t="s">
        <v>87</v>
      </c>
      <c r="C44" s="3" t="s">
        <v>96</v>
      </c>
      <c r="D44" s="22" t="s">
        <v>50</v>
      </c>
      <c r="E44" s="4">
        <v>0</v>
      </c>
      <c r="F44" s="5" t="s">
        <v>102</v>
      </c>
      <c r="G44" s="6"/>
      <c r="H44" s="9"/>
      <c r="I44" s="8"/>
      <c r="J44" s="24"/>
      <c r="K44" s="10"/>
      <c r="L44" s="9"/>
      <c r="M44" s="8"/>
      <c r="N44" s="9"/>
      <c r="O44" s="10"/>
      <c r="P44" s="9"/>
      <c r="Q44" s="8"/>
      <c r="R44" s="9"/>
      <c r="S44" s="10"/>
      <c r="T44" s="55">
        <f t="shared" si="2"/>
        <v>0</v>
      </c>
      <c r="U44" s="11">
        <f t="shared" si="3"/>
        <v>3</v>
      </c>
    </row>
    <row r="45" spans="1:21" ht="15">
      <c r="A45" s="2"/>
      <c r="B45" s="3" t="s">
        <v>82</v>
      </c>
      <c r="C45" s="3" t="s">
        <v>96</v>
      </c>
      <c r="D45" s="22" t="s">
        <v>51</v>
      </c>
      <c r="E45" s="4">
        <v>0</v>
      </c>
      <c r="F45" s="5" t="s">
        <v>102</v>
      </c>
      <c r="G45" s="6"/>
      <c r="H45" s="9"/>
      <c r="I45" s="8"/>
      <c r="J45" s="5"/>
      <c r="K45" s="10"/>
      <c r="L45" s="9"/>
      <c r="M45" s="8"/>
      <c r="N45" s="9"/>
      <c r="O45" s="10"/>
      <c r="P45" s="9"/>
      <c r="Q45" s="8"/>
      <c r="R45" s="9"/>
      <c r="S45" s="10"/>
      <c r="T45" s="55">
        <f t="shared" si="2"/>
        <v>0</v>
      </c>
      <c r="U45" s="11">
        <f t="shared" si="3"/>
        <v>3</v>
      </c>
    </row>
    <row r="46" spans="1:21" ht="15">
      <c r="A46" s="2"/>
      <c r="B46" s="3" t="s">
        <v>180</v>
      </c>
      <c r="C46" s="3" t="s">
        <v>156</v>
      </c>
      <c r="D46" s="22" t="s">
        <v>59</v>
      </c>
      <c r="E46" s="4">
        <v>0</v>
      </c>
      <c r="F46" s="5" t="s">
        <v>103</v>
      </c>
      <c r="G46" s="6"/>
      <c r="H46" s="9" t="s">
        <v>56</v>
      </c>
      <c r="I46" s="8">
        <v>0</v>
      </c>
      <c r="J46" s="9">
        <v>1</v>
      </c>
      <c r="K46" s="10"/>
      <c r="L46" s="9"/>
      <c r="M46" s="8"/>
      <c r="N46" s="9"/>
      <c r="O46" s="10"/>
      <c r="P46" s="9"/>
      <c r="Q46" s="8"/>
      <c r="R46" s="9"/>
      <c r="S46" s="10"/>
      <c r="T46" s="55">
        <f t="shared" si="2"/>
        <v>0</v>
      </c>
      <c r="U46" s="11">
        <f t="shared" si="3"/>
        <v>3</v>
      </c>
    </row>
    <row r="47" spans="1:21" ht="15">
      <c r="A47" s="2"/>
      <c r="B47" s="12" t="s">
        <v>159</v>
      </c>
      <c r="C47" s="12" t="s">
        <v>156</v>
      </c>
      <c r="D47" s="13"/>
      <c r="E47" s="4"/>
      <c r="F47" s="14"/>
      <c r="G47" s="6"/>
      <c r="H47" s="9" t="s">
        <v>44</v>
      </c>
      <c r="I47" s="8">
        <v>0</v>
      </c>
      <c r="J47" s="24">
        <v>3</v>
      </c>
      <c r="K47" s="10"/>
      <c r="L47" s="9"/>
      <c r="M47" s="8"/>
      <c r="N47" s="9"/>
      <c r="O47" s="10"/>
      <c r="P47" s="9"/>
      <c r="Q47" s="8"/>
      <c r="R47" s="9"/>
      <c r="S47" s="10"/>
      <c r="T47" s="55">
        <f t="shared" si="2"/>
        <v>0</v>
      </c>
      <c r="U47" s="11">
        <f t="shared" si="3"/>
        <v>3</v>
      </c>
    </row>
    <row r="48" spans="1:21" ht="15">
      <c r="A48" s="2" t="s">
        <v>75</v>
      </c>
      <c r="B48" s="12" t="s">
        <v>218</v>
      </c>
      <c r="C48" s="12" t="s">
        <v>10</v>
      </c>
      <c r="D48" s="16"/>
      <c r="E48" s="4"/>
      <c r="F48" s="14"/>
      <c r="G48" s="6"/>
      <c r="H48" s="9"/>
      <c r="I48" s="8"/>
      <c r="J48" s="9"/>
      <c r="K48" s="10"/>
      <c r="L48" s="9" t="s">
        <v>51</v>
      </c>
      <c r="M48" s="8">
        <v>0</v>
      </c>
      <c r="N48" s="9">
        <v>2.5</v>
      </c>
      <c r="O48" s="10"/>
      <c r="P48" s="9"/>
      <c r="Q48" s="8"/>
      <c r="R48" s="9"/>
      <c r="S48" s="10"/>
      <c r="T48" s="55">
        <f t="shared" si="2"/>
        <v>0</v>
      </c>
      <c r="U48" s="11">
        <f t="shared" si="3"/>
        <v>2.5</v>
      </c>
    </row>
    <row r="49" spans="1:21" ht="15">
      <c r="A49" s="2" t="s">
        <v>151</v>
      </c>
      <c r="B49" s="3" t="s">
        <v>178</v>
      </c>
      <c r="C49" s="3" t="s">
        <v>72</v>
      </c>
      <c r="D49" s="22" t="s">
        <v>54</v>
      </c>
      <c r="E49" s="4">
        <v>0</v>
      </c>
      <c r="F49" s="5" t="s">
        <v>103</v>
      </c>
      <c r="G49" s="6"/>
      <c r="H49" s="9"/>
      <c r="I49" s="8"/>
      <c r="J49" s="25"/>
      <c r="K49" s="10"/>
      <c r="L49" s="9"/>
      <c r="M49" s="8"/>
      <c r="N49" s="9"/>
      <c r="O49" s="10"/>
      <c r="P49" s="9"/>
      <c r="Q49" s="8"/>
      <c r="R49" s="9"/>
      <c r="S49" s="10"/>
      <c r="T49" s="55">
        <f t="shared" si="2"/>
        <v>0</v>
      </c>
      <c r="U49" s="11">
        <f t="shared" si="3"/>
        <v>2</v>
      </c>
    </row>
    <row r="50" spans="1:21" ht="15">
      <c r="A50" s="2"/>
      <c r="B50" s="12" t="s">
        <v>252</v>
      </c>
      <c r="C50" s="12" t="s">
        <v>235</v>
      </c>
      <c r="D50" s="16"/>
      <c r="E50" s="4"/>
      <c r="F50" s="14"/>
      <c r="G50" s="6"/>
      <c r="H50" s="9"/>
      <c r="I50" s="8"/>
      <c r="J50" s="25"/>
      <c r="K50" s="10"/>
      <c r="L50" s="9"/>
      <c r="M50" s="8"/>
      <c r="N50" s="9"/>
      <c r="O50" s="10"/>
      <c r="P50" s="9" t="s">
        <v>54</v>
      </c>
      <c r="Q50" s="8">
        <v>0</v>
      </c>
      <c r="R50" s="9">
        <v>2</v>
      </c>
      <c r="S50" s="10"/>
      <c r="T50" s="55">
        <v>0</v>
      </c>
      <c r="U50" s="11">
        <v>2</v>
      </c>
    </row>
    <row r="51" spans="1:21" ht="15">
      <c r="A51" s="2" t="s">
        <v>104</v>
      </c>
      <c r="B51" s="12" t="s">
        <v>219</v>
      </c>
      <c r="C51" s="12" t="s">
        <v>8</v>
      </c>
      <c r="D51" s="13"/>
      <c r="E51" s="4"/>
      <c r="F51" s="14"/>
      <c r="G51" s="6"/>
      <c r="H51" s="9"/>
      <c r="I51" s="8"/>
      <c r="J51" s="9"/>
      <c r="K51" s="10"/>
      <c r="L51" s="9" t="s">
        <v>59</v>
      </c>
      <c r="M51" s="8">
        <v>0</v>
      </c>
      <c r="N51" s="9">
        <v>1.5</v>
      </c>
      <c r="O51" s="10"/>
      <c r="P51" s="9"/>
      <c r="Q51" s="8"/>
      <c r="R51" s="9"/>
      <c r="S51" s="10"/>
      <c r="T51" s="55">
        <f>E51+I51+M51+Q51</f>
        <v>0</v>
      </c>
      <c r="U51" s="11">
        <f>F51+J51+N51+R51</f>
        <v>1.5</v>
      </c>
    </row>
    <row r="52" spans="1:21" ht="15">
      <c r="A52" s="2"/>
      <c r="B52" s="12" t="s">
        <v>144</v>
      </c>
      <c r="C52" s="12" t="s">
        <v>67</v>
      </c>
      <c r="D52" s="16"/>
      <c r="E52" s="4"/>
      <c r="F52" s="14"/>
      <c r="G52" s="6"/>
      <c r="H52" s="9"/>
      <c r="I52" s="8"/>
      <c r="J52" s="9"/>
      <c r="K52" s="10"/>
      <c r="L52" s="9" t="s">
        <v>60</v>
      </c>
      <c r="M52" s="8">
        <v>0</v>
      </c>
      <c r="N52" s="9">
        <v>1.5</v>
      </c>
      <c r="O52" s="10"/>
      <c r="P52" s="9"/>
      <c r="Q52" s="8"/>
      <c r="R52" s="9"/>
      <c r="S52" s="10"/>
      <c r="T52" s="55">
        <f>E52+I52+M52+Q52</f>
        <v>0</v>
      </c>
      <c r="U52" s="11">
        <f>F52+J52+N52+R52</f>
        <v>1.5</v>
      </c>
    </row>
    <row r="53" spans="1:21" ht="15">
      <c r="A53" s="2"/>
      <c r="B53" s="12" t="s">
        <v>253</v>
      </c>
      <c r="C53" s="12" t="s">
        <v>235</v>
      </c>
      <c r="D53" s="16"/>
      <c r="E53" s="4"/>
      <c r="F53" s="14"/>
      <c r="G53" s="6"/>
      <c r="H53" s="9"/>
      <c r="I53" s="8"/>
      <c r="J53" s="25"/>
      <c r="K53" s="10"/>
      <c r="L53" s="9"/>
      <c r="M53" s="8"/>
      <c r="N53" s="9"/>
      <c r="O53" s="10"/>
      <c r="P53" s="9" t="s">
        <v>57</v>
      </c>
      <c r="Q53" s="8">
        <v>0</v>
      </c>
      <c r="R53" s="9">
        <v>1.5</v>
      </c>
      <c r="S53" s="10"/>
      <c r="T53" s="55">
        <v>0</v>
      </c>
      <c r="U53" s="11">
        <v>1.5</v>
      </c>
    </row>
    <row r="54" spans="1:21" ht="15">
      <c r="A54" s="2" t="s">
        <v>249</v>
      </c>
      <c r="B54" s="3" t="s">
        <v>181</v>
      </c>
      <c r="C54" s="3" t="s">
        <v>96</v>
      </c>
      <c r="D54" s="22" t="s">
        <v>60</v>
      </c>
      <c r="E54" s="4">
        <v>0</v>
      </c>
      <c r="F54" s="5" t="s">
        <v>124</v>
      </c>
      <c r="G54" s="6"/>
      <c r="H54" s="9"/>
      <c r="I54" s="8"/>
      <c r="J54" s="25"/>
      <c r="K54" s="10"/>
      <c r="L54" s="9"/>
      <c r="M54" s="8"/>
      <c r="N54" s="9"/>
      <c r="O54" s="10"/>
      <c r="P54" s="9"/>
      <c r="Q54" s="8"/>
      <c r="R54" s="9"/>
      <c r="S54" s="10"/>
      <c r="T54" s="55">
        <f>E54+I54+M54+Q54</f>
        <v>0</v>
      </c>
      <c r="U54" s="11">
        <f>F54+J54+N54+R54</f>
        <v>1</v>
      </c>
    </row>
    <row r="55" spans="1:21" ht="15">
      <c r="A55" s="2"/>
      <c r="B55" s="12" t="s">
        <v>254</v>
      </c>
      <c r="C55" s="12" t="s">
        <v>6</v>
      </c>
      <c r="D55" s="16"/>
      <c r="E55" s="4"/>
      <c r="F55" s="14"/>
      <c r="G55" s="6"/>
      <c r="H55" s="9"/>
      <c r="I55" s="8"/>
      <c r="J55" s="25"/>
      <c r="K55" s="10"/>
      <c r="L55" s="9"/>
      <c r="M55" s="8"/>
      <c r="N55" s="9"/>
      <c r="O55" s="10"/>
      <c r="P55" s="9" t="s">
        <v>59</v>
      </c>
      <c r="Q55" s="8">
        <v>0</v>
      </c>
      <c r="R55" s="9">
        <v>1</v>
      </c>
      <c r="S55" s="10"/>
      <c r="T55" s="55">
        <v>0</v>
      </c>
      <c r="U55" s="11">
        <v>1</v>
      </c>
    </row>
    <row r="56" spans="1:21" ht="15">
      <c r="A56" s="2"/>
      <c r="B56" s="12"/>
      <c r="C56" s="12"/>
      <c r="D56" s="16"/>
      <c r="E56" s="4"/>
      <c r="F56" s="14"/>
      <c r="G56" s="6"/>
      <c r="H56" s="9"/>
      <c r="I56" s="8"/>
      <c r="J56" s="9"/>
      <c r="K56" s="10"/>
      <c r="L56" s="9"/>
      <c r="M56" s="8"/>
      <c r="N56" s="9"/>
      <c r="O56" s="10"/>
      <c r="P56" s="9"/>
      <c r="Q56" s="8"/>
      <c r="R56" s="9"/>
      <c r="S56" s="10"/>
      <c r="T56" s="27"/>
      <c r="U56" s="11"/>
    </row>
    <row r="57" spans="1:22" ht="15">
      <c r="A57" s="2"/>
      <c r="B57" s="85" t="s">
        <v>166</v>
      </c>
      <c r="C57" s="85" t="s">
        <v>6</v>
      </c>
      <c r="D57" s="86"/>
      <c r="E57" s="87"/>
      <c r="F57" s="88"/>
      <c r="G57" s="89"/>
      <c r="H57" s="90"/>
      <c r="I57" s="91"/>
      <c r="J57" s="90"/>
      <c r="K57" s="92"/>
      <c r="L57" s="90" t="s">
        <v>28</v>
      </c>
      <c r="M57" s="91">
        <v>14</v>
      </c>
      <c r="N57" s="90">
        <v>5</v>
      </c>
      <c r="O57" s="92"/>
      <c r="P57" s="90" t="s">
        <v>28</v>
      </c>
      <c r="Q57" s="91">
        <v>14</v>
      </c>
      <c r="R57" s="90">
        <v>5</v>
      </c>
      <c r="S57" s="84"/>
      <c r="T57" s="107" t="s">
        <v>258</v>
      </c>
      <c r="U57" s="108"/>
      <c r="V57" s="109"/>
    </row>
  </sheetData>
  <sheetProtection/>
  <mergeCells count="10">
    <mergeCell ref="P3:R3"/>
    <mergeCell ref="T3:U3"/>
    <mergeCell ref="A3:A4"/>
    <mergeCell ref="A2:N2"/>
    <mergeCell ref="A1:N1"/>
    <mergeCell ref="L3:N3"/>
    <mergeCell ref="H3:J3"/>
    <mergeCell ref="D3:F3"/>
    <mergeCell ref="C3:C4"/>
    <mergeCell ref="B3:B4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2">
      <selection activeCell="W43" sqref="W43"/>
    </sheetView>
  </sheetViews>
  <sheetFormatPr defaultColWidth="9.140625" defaultRowHeight="15"/>
  <cols>
    <col min="1" max="1" width="6.8515625" style="0" customWidth="1"/>
    <col min="2" max="2" width="19.7109375" style="0" customWidth="1"/>
    <col min="3" max="3" width="20.57421875" style="0" customWidth="1"/>
    <col min="4" max="6" width="6.7109375" style="0" customWidth="1"/>
    <col min="7" max="7" width="0.562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8554687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115" t="s">
        <v>164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"/>
    </row>
    <row r="2" spans="1:15" ht="18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"/>
    </row>
    <row r="3" spans="1:21" ht="15" customHeight="1">
      <c r="A3" s="120" t="s">
        <v>0</v>
      </c>
      <c r="B3" s="122" t="s">
        <v>1</v>
      </c>
      <c r="C3" s="122" t="s">
        <v>2</v>
      </c>
      <c r="D3" s="117" t="s">
        <v>161</v>
      </c>
      <c r="E3" s="118"/>
      <c r="F3" s="119"/>
      <c r="G3" s="17"/>
      <c r="H3" s="117" t="s">
        <v>255</v>
      </c>
      <c r="I3" s="118"/>
      <c r="J3" s="119"/>
      <c r="K3" s="17"/>
      <c r="L3" s="117" t="s">
        <v>162</v>
      </c>
      <c r="M3" s="118"/>
      <c r="N3" s="119"/>
      <c r="O3" s="17"/>
      <c r="P3" s="117" t="s">
        <v>163</v>
      </c>
      <c r="Q3" s="118"/>
      <c r="R3" s="119"/>
      <c r="S3" s="17"/>
      <c r="T3" s="113" t="s">
        <v>3</v>
      </c>
      <c r="U3" s="114"/>
    </row>
    <row r="4" spans="1:21" ht="15" customHeight="1">
      <c r="A4" s="121"/>
      <c r="B4" s="123"/>
      <c r="C4" s="123"/>
      <c r="D4" s="18" t="s">
        <v>4</v>
      </c>
      <c r="E4" s="18" t="s">
        <v>154</v>
      </c>
      <c r="F4" s="19" t="s">
        <v>5</v>
      </c>
      <c r="G4" s="18"/>
      <c r="H4" s="18" t="s">
        <v>4</v>
      </c>
      <c r="I4" s="18" t="s">
        <v>154</v>
      </c>
      <c r="J4" s="18" t="s">
        <v>5</v>
      </c>
      <c r="K4" s="18"/>
      <c r="L4" s="18" t="s">
        <v>4</v>
      </c>
      <c r="M4" s="18" t="s">
        <v>154</v>
      </c>
      <c r="N4" s="18" t="s">
        <v>5</v>
      </c>
      <c r="O4" s="18"/>
      <c r="P4" s="18" t="s">
        <v>4</v>
      </c>
      <c r="Q4" s="18" t="s">
        <v>154</v>
      </c>
      <c r="R4" s="18" t="s">
        <v>5</v>
      </c>
      <c r="S4" s="18"/>
      <c r="T4" s="20" t="s">
        <v>154</v>
      </c>
      <c r="U4" s="21" t="s">
        <v>5</v>
      </c>
    </row>
    <row r="5" spans="1:21" ht="15">
      <c r="A5" s="2" t="s">
        <v>25</v>
      </c>
      <c r="B5" s="110" t="s">
        <v>183</v>
      </c>
      <c r="C5" s="110" t="s">
        <v>6</v>
      </c>
      <c r="D5" s="31" t="s">
        <v>25</v>
      </c>
      <c r="E5" s="32">
        <v>20</v>
      </c>
      <c r="F5" s="51">
        <v>5.5</v>
      </c>
      <c r="G5" s="38"/>
      <c r="H5" s="66" t="s">
        <v>28</v>
      </c>
      <c r="I5" s="67">
        <v>14</v>
      </c>
      <c r="J5" s="68">
        <v>5.5</v>
      </c>
      <c r="K5" s="41"/>
      <c r="L5" s="40" t="s">
        <v>25</v>
      </c>
      <c r="M5" s="39">
        <v>20</v>
      </c>
      <c r="N5" s="40">
        <v>6</v>
      </c>
      <c r="O5" s="41"/>
      <c r="P5" s="40" t="s">
        <v>27</v>
      </c>
      <c r="Q5" s="39">
        <v>16</v>
      </c>
      <c r="R5" s="40">
        <v>5</v>
      </c>
      <c r="S5" s="10"/>
      <c r="T5" s="8">
        <v>56</v>
      </c>
      <c r="U5" s="11">
        <v>16.5</v>
      </c>
    </row>
    <row r="6" spans="1:21" ht="15">
      <c r="A6" s="2" t="s">
        <v>26</v>
      </c>
      <c r="B6" s="110" t="s">
        <v>55</v>
      </c>
      <c r="C6" s="110" t="s">
        <v>6</v>
      </c>
      <c r="D6" s="34" t="s">
        <v>26</v>
      </c>
      <c r="E6" s="35">
        <v>18</v>
      </c>
      <c r="F6" s="51">
        <v>5.5</v>
      </c>
      <c r="G6" s="12"/>
      <c r="H6" s="47" t="s">
        <v>27</v>
      </c>
      <c r="I6" s="48">
        <v>16</v>
      </c>
      <c r="J6" s="24">
        <v>5.5</v>
      </c>
      <c r="K6" s="49"/>
      <c r="L6" s="62" t="s">
        <v>27</v>
      </c>
      <c r="M6" s="63">
        <v>16</v>
      </c>
      <c r="N6" s="62">
        <v>5.5</v>
      </c>
      <c r="O6" s="49"/>
      <c r="P6" s="24" t="s">
        <v>25</v>
      </c>
      <c r="Q6" s="48">
        <v>20</v>
      </c>
      <c r="R6" s="13">
        <v>6</v>
      </c>
      <c r="S6" s="10"/>
      <c r="T6" s="8">
        <v>54</v>
      </c>
      <c r="U6" s="11">
        <v>17</v>
      </c>
    </row>
    <row r="7" spans="1:21" ht="15">
      <c r="A7" s="2" t="s">
        <v>27</v>
      </c>
      <c r="B7" s="110" t="s">
        <v>7</v>
      </c>
      <c r="C7" s="110" t="s">
        <v>8</v>
      </c>
      <c r="D7" s="37" t="s">
        <v>28</v>
      </c>
      <c r="E7" s="35">
        <v>14</v>
      </c>
      <c r="F7" s="51" t="s">
        <v>100</v>
      </c>
      <c r="G7" s="12"/>
      <c r="H7" s="47" t="s">
        <v>25</v>
      </c>
      <c r="I7" s="48">
        <v>20</v>
      </c>
      <c r="J7" s="24">
        <v>5.5</v>
      </c>
      <c r="K7" s="49"/>
      <c r="L7" s="24" t="s">
        <v>26</v>
      </c>
      <c r="M7" s="48">
        <v>18</v>
      </c>
      <c r="N7" s="24">
        <v>5.5</v>
      </c>
      <c r="O7" s="49"/>
      <c r="P7" s="62" t="s">
        <v>33</v>
      </c>
      <c r="Q7" s="63">
        <v>7</v>
      </c>
      <c r="R7" s="65">
        <v>4</v>
      </c>
      <c r="S7" s="10"/>
      <c r="T7" s="8">
        <v>52</v>
      </c>
      <c r="U7" s="11">
        <v>16</v>
      </c>
    </row>
    <row r="8" spans="1:21" ht="15">
      <c r="A8" s="2" t="s">
        <v>28</v>
      </c>
      <c r="B8" s="110" t="s">
        <v>24</v>
      </c>
      <c r="C8" s="110" t="s">
        <v>8</v>
      </c>
      <c r="D8" s="24" t="s">
        <v>27</v>
      </c>
      <c r="E8" s="35">
        <v>16</v>
      </c>
      <c r="F8" s="51" t="s">
        <v>100</v>
      </c>
      <c r="G8" s="12"/>
      <c r="H8" s="47" t="s">
        <v>26</v>
      </c>
      <c r="I8" s="48">
        <v>18</v>
      </c>
      <c r="J8" s="24">
        <v>5.5</v>
      </c>
      <c r="K8" s="49"/>
      <c r="L8" s="24" t="s">
        <v>28</v>
      </c>
      <c r="M8" s="48">
        <v>14</v>
      </c>
      <c r="N8" s="24">
        <v>5</v>
      </c>
      <c r="O8" s="49"/>
      <c r="P8" s="62" t="s">
        <v>29</v>
      </c>
      <c r="Q8" s="63">
        <v>12</v>
      </c>
      <c r="R8" s="65">
        <v>5</v>
      </c>
      <c r="S8" s="10"/>
      <c r="T8" s="8">
        <v>48</v>
      </c>
      <c r="U8" s="11">
        <v>15.5</v>
      </c>
    </row>
    <row r="9" spans="1:21" ht="15">
      <c r="A9" s="2" t="s">
        <v>29</v>
      </c>
      <c r="B9" s="110" t="s">
        <v>21</v>
      </c>
      <c r="C9" s="110" t="s">
        <v>10</v>
      </c>
      <c r="D9" s="34" t="s">
        <v>29</v>
      </c>
      <c r="E9" s="35">
        <v>12</v>
      </c>
      <c r="F9" s="51">
        <v>4.5</v>
      </c>
      <c r="G9" s="12"/>
      <c r="H9" s="47" t="s">
        <v>29</v>
      </c>
      <c r="I9" s="48">
        <v>12</v>
      </c>
      <c r="J9" s="24">
        <v>5</v>
      </c>
      <c r="K9" s="49"/>
      <c r="L9" s="24" t="s">
        <v>30</v>
      </c>
      <c r="M9" s="48">
        <v>10</v>
      </c>
      <c r="N9" s="24">
        <v>5</v>
      </c>
      <c r="O9" s="49"/>
      <c r="P9" s="62" t="s">
        <v>32</v>
      </c>
      <c r="Q9" s="63">
        <v>8</v>
      </c>
      <c r="R9" s="65">
        <v>4.5</v>
      </c>
      <c r="S9" s="10"/>
      <c r="T9" s="8">
        <v>34</v>
      </c>
      <c r="U9" s="11">
        <v>14.5</v>
      </c>
    </row>
    <row r="10" spans="1:21" ht="15">
      <c r="A10" s="2" t="s">
        <v>30</v>
      </c>
      <c r="B10" s="110" t="s">
        <v>206</v>
      </c>
      <c r="C10" s="110" t="s">
        <v>8</v>
      </c>
      <c r="D10" s="28"/>
      <c r="E10" s="29"/>
      <c r="F10" s="5"/>
      <c r="G10" s="12"/>
      <c r="H10" s="47"/>
      <c r="I10" s="48"/>
      <c r="J10" s="24"/>
      <c r="K10" s="49"/>
      <c r="L10" s="24" t="s">
        <v>29</v>
      </c>
      <c r="M10" s="48">
        <v>12</v>
      </c>
      <c r="N10" s="24">
        <v>5</v>
      </c>
      <c r="O10" s="49"/>
      <c r="P10" s="24" t="s">
        <v>26</v>
      </c>
      <c r="Q10" s="48">
        <v>18</v>
      </c>
      <c r="R10" s="13">
        <v>5.5</v>
      </c>
      <c r="S10" s="10"/>
      <c r="T10" s="8">
        <f>E10+I10+M10+Q10</f>
        <v>30</v>
      </c>
      <c r="U10" s="11">
        <f>F10+J10+N10+R10</f>
        <v>10.5</v>
      </c>
    </row>
    <row r="11" spans="1:21" ht="15">
      <c r="A11" s="2" t="s">
        <v>31</v>
      </c>
      <c r="B11" s="110" t="s">
        <v>20</v>
      </c>
      <c r="C11" s="110" t="s">
        <v>10</v>
      </c>
      <c r="D11" s="2" t="s">
        <v>30</v>
      </c>
      <c r="E11" s="4">
        <v>10</v>
      </c>
      <c r="F11" s="51">
        <v>4.5</v>
      </c>
      <c r="G11" s="12"/>
      <c r="H11" s="64" t="s">
        <v>38</v>
      </c>
      <c r="I11" s="63">
        <v>2</v>
      </c>
      <c r="J11" s="62">
        <v>3.5</v>
      </c>
      <c r="K11" s="49"/>
      <c r="L11" s="24" t="s">
        <v>31</v>
      </c>
      <c r="M11" s="48">
        <v>9</v>
      </c>
      <c r="N11" s="24">
        <v>4.5</v>
      </c>
      <c r="O11" s="49"/>
      <c r="P11" s="24" t="s">
        <v>31</v>
      </c>
      <c r="Q11" s="48">
        <v>9</v>
      </c>
      <c r="R11" s="13">
        <v>4.5</v>
      </c>
      <c r="S11" s="10"/>
      <c r="T11" s="8">
        <v>28</v>
      </c>
      <c r="U11" s="11">
        <v>13.5</v>
      </c>
    </row>
    <row r="12" spans="1:21" ht="15">
      <c r="A12" s="2" t="s">
        <v>32</v>
      </c>
      <c r="B12" s="110" t="s">
        <v>121</v>
      </c>
      <c r="C12" s="110" t="s">
        <v>177</v>
      </c>
      <c r="D12" s="2" t="s">
        <v>32</v>
      </c>
      <c r="E12" s="4">
        <v>8</v>
      </c>
      <c r="F12" s="51" t="s">
        <v>101</v>
      </c>
      <c r="G12" s="12"/>
      <c r="H12" s="64" t="s">
        <v>36</v>
      </c>
      <c r="I12" s="63">
        <v>4</v>
      </c>
      <c r="J12" s="69">
        <v>4</v>
      </c>
      <c r="K12" s="49"/>
      <c r="L12" s="24" t="s">
        <v>36</v>
      </c>
      <c r="M12" s="48">
        <v>4</v>
      </c>
      <c r="N12" s="24">
        <v>4</v>
      </c>
      <c r="O12" s="49"/>
      <c r="P12" s="24" t="s">
        <v>28</v>
      </c>
      <c r="Q12" s="48">
        <v>14</v>
      </c>
      <c r="R12" s="13">
        <v>5</v>
      </c>
      <c r="S12" s="10"/>
      <c r="T12" s="8">
        <v>26</v>
      </c>
      <c r="U12" s="11">
        <f>F12+J12+N12+R12</f>
        <v>17</v>
      </c>
    </row>
    <row r="13" spans="1:21" ht="15">
      <c r="A13" s="2" t="s">
        <v>33</v>
      </c>
      <c r="B13" s="110" t="s">
        <v>9</v>
      </c>
      <c r="C13" s="110" t="s">
        <v>10</v>
      </c>
      <c r="D13" s="2" t="s">
        <v>35</v>
      </c>
      <c r="E13" s="4">
        <v>5</v>
      </c>
      <c r="F13" s="51">
        <v>3.5</v>
      </c>
      <c r="G13" s="12"/>
      <c r="H13" s="47" t="s">
        <v>32</v>
      </c>
      <c r="I13" s="48">
        <v>8</v>
      </c>
      <c r="J13" s="24">
        <v>4</v>
      </c>
      <c r="K13" s="49"/>
      <c r="L13" s="62" t="s">
        <v>46</v>
      </c>
      <c r="M13" s="63">
        <v>0</v>
      </c>
      <c r="N13" s="62">
        <v>3</v>
      </c>
      <c r="O13" s="49"/>
      <c r="P13" s="24" t="s">
        <v>30</v>
      </c>
      <c r="Q13" s="48">
        <v>10</v>
      </c>
      <c r="R13" s="13">
        <v>4.5</v>
      </c>
      <c r="S13" s="10"/>
      <c r="T13" s="8">
        <f>E13+I13+M13+Q13</f>
        <v>23</v>
      </c>
      <c r="U13" s="11">
        <v>12</v>
      </c>
    </row>
    <row r="14" spans="1:21" ht="15">
      <c r="A14" s="2" t="s">
        <v>34</v>
      </c>
      <c r="B14" s="110" t="s">
        <v>23</v>
      </c>
      <c r="C14" s="110" t="s">
        <v>8</v>
      </c>
      <c r="D14" s="2" t="s">
        <v>31</v>
      </c>
      <c r="E14" s="4">
        <v>9</v>
      </c>
      <c r="F14" s="51">
        <v>4.5</v>
      </c>
      <c r="G14" s="12"/>
      <c r="H14" s="47"/>
      <c r="I14" s="48"/>
      <c r="J14" s="24"/>
      <c r="K14" s="49"/>
      <c r="L14" s="24" t="s">
        <v>32</v>
      </c>
      <c r="M14" s="48">
        <v>8</v>
      </c>
      <c r="N14" s="24">
        <v>4.5</v>
      </c>
      <c r="O14" s="49"/>
      <c r="P14" s="24"/>
      <c r="Q14" s="48"/>
      <c r="R14" s="13"/>
      <c r="S14" s="10"/>
      <c r="T14" s="8">
        <f>E14+I14+M14+Q14</f>
        <v>17</v>
      </c>
      <c r="U14" s="11">
        <f>F14+J14+N14+R14</f>
        <v>9</v>
      </c>
    </row>
    <row r="15" spans="1:21" ht="15">
      <c r="A15" s="2" t="s">
        <v>35</v>
      </c>
      <c r="B15" s="110" t="s">
        <v>11</v>
      </c>
      <c r="C15" s="110" t="s">
        <v>10</v>
      </c>
      <c r="D15" s="26" t="s">
        <v>34</v>
      </c>
      <c r="E15" s="4">
        <v>6</v>
      </c>
      <c r="F15" s="51" t="s">
        <v>101</v>
      </c>
      <c r="G15" s="12"/>
      <c r="H15" s="47" t="s">
        <v>35</v>
      </c>
      <c r="I15" s="48">
        <v>5</v>
      </c>
      <c r="J15" s="24">
        <v>4</v>
      </c>
      <c r="K15" s="49"/>
      <c r="L15" s="24" t="s">
        <v>35</v>
      </c>
      <c r="M15" s="48">
        <v>5</v>
      </c>
      <c r="N15" s="24">
        <v>4</v>
      </c>
      <c r="O15" s="49"/>
      <c r="P15" s="62" t="s">
        <v>42</v>
      </c>
      <c r="Q15" s="63">
        <v>0</v>
      </c>
      <c r="R15" s="65">
        <v>3</v>
      </c>
      <c r="S15" s="10"/>
      <c r="T15" s="8">
        <f>E15+I15+M15+Q15</f>
        <v>16</v>
      </c>
      <c r="U15" s="11">
        <v>12</v>
      </c>
    </row>
    <row r="16" spans="1:21" ht="15">
      <c r="A16" s="2"/>
      <c r="B16" s="110" t="s">
        <v>116</v>
      </c>
      <c r="C16" s="110" t="s">
        <v>98</v>
      </c>
      <c r="D16" s="26" t="s">
        <v>36</v>
      </c>
      <c r="E16" s="4">
        <v>4</v>
      </c>
      <c r="F16" s="51">
        <v>3.5</v>
      </c>
      <c r="G16" s="12"/>
      <c r="H16" s="47" t="s">
        <v>34</v>
      </c>
      <c r="I16" s="48">
        <v>6</v>
      </c>
      <c r="J16" s="24">
        <v>4</v>
      </c>
      <c r="K16" s="49"/>
      <c r="L16" s="24" t="s">
        <v>34</v>
      </c>
      <c r="M16" s="48">
        <v>6</v>
      </c>
      <c r="N16" s="24">
        <v>4.5</v>
      </c>
      <c r="O16" s="49"/>
      <c r="P16" s="62" t="s">
        <v>37</v>
      </c>
      <c r="Q16" s="63">
        <v>3</v>
      </c>
      <c r="R16" s="65">
        <v>3.5</v>
      </c>
      <c r="S16" s="10"/>
      <c r="T16" s="8">
        <v>16</v>
      </c>
      <c r="U16" s="11">
        <v>12</v>
      </c>
    </row>
    <row r="17" spans="1:21" ht="15">
      <c r="A17" s="2" t="s">
        <v>37</v>
      </c>
      <c r="B17" s="110" t="s">
        <v>76</v>
      </c>
      <c r="C17" s="110" t="s">
        <v>72</v>
      </c>
      <c r="D17" s="26" t="s">
        <v>33</v>
      </c>
      <c r="E17" s="4">
        <v>7</v>
      </c>
      <c r="F17" s="51" t="s">
        <v>101</v>
      </c>
      <c r="G17" s="12"/>
      <c r="H17" s="64" t="s">
        <v>49</v>
      </c>
      <c r="I17" s="63">
        <v>0</v>
      </c>
      <c r="J17" s="62">
        <v>2.5</v>
      </c>
      <c r="K17" s="49"/>
      <c r="L17" s="24" t="s">
        <v>39</v>
      </c>
      <c r="M17" s="48">
        <v>1</v>
      </c>
      <c r="N17" s="24">
        <v>4</v>
      </c>
      <c r="O17" s="49"/>
      <c r="P17" s="24" t="s">
        <v>35</v>
      </c>
      <c r="Q17" s="48">
        <v>5</v>
      </c>
      <c r="R17" s="13">
        <v>4</v>
      </c>
      <c r="S17" s="10"/>
      <c r="T17" s="8">
        <f aca="true" t="shared" si="0" ref="T17:T22">E17+I17+M17+Q17</f>
        <v>13</v>
      </c>
      <c r="U17" s="11">
        <v>12</v>
      </c>
    </row>
    <row r="18" spans="1:21" ht="15">
      <c r="A18" s="2" t="s">
        <v>38</v>
      </c>
      <c r="B18" s="110" t="s">
        <v>122</v>
      </c>
      <c r="C18" s="110" t="s">
        <v>184</v>
      </c>
      <c r="D18" s="2" t="s">
        <v>38</v>
      </c>
      <c r="E18" s="4">
        <v>2</v>
      </c>
      <c r="F18" s="51" t="s">
        <v>102</v>
      </c>
      <c r="G18" s="12"/>
      <c r="H18" s="47" t="s">
        <v>31</v>
      </c>
      <c r="I18" s="48">
        <v>9</v>
      </c>
      <c r="J18" s="24">
        <v>4.5</v>
      </c>
      <c r="K18" s="49"/>
      <c r="L18" s="24" t="s">
        <v>38</v>
      </c>
      <c r="M18" s="48">
        <v>2</v>
      </c>
      <c r="N18" s="24">
        <v>4</v>
      </c>
      <c r="O18" s="49"/>
      <c r="P18" s="24"/>
      <c r="Q18" s="48"/>
      <c r="R18" s="13"/>
      <c r="S18" s="10"/>
      <c r="T18" s="8">
        <f t="shared" si="0"/>
        <v>13</v>
      </c>
      <c r="U18" s="11">
        <f>F18+J18+N18+R18</f>
        <v>11.5</v>
      </c>
    </row>
    <row r="19" spans="1:21" ht="15.75">
      <c r="A19" s="2" t="s">
        <v>39</v>
      </c>
      <c r="B19" s="110" t="s">
        <v>135</v>
      </c>
      <c r="C19" s="110" t="s">
        <v>10</v>
      </c>
      <c r="D19" s="2"/>
      <c r="E19" s="4"/>
      <c r="F19" s="50"/>
      <c r="G19" s="12"/>
      <c r="H19" s="47" t="s">
        <v>30</v>
      </c>
      <c r="I19" s="48">
        <v>10</v>
      </c>
      <c r="J19" s="24">
        <v>5</v>
      </c>
      <c r="K19" s="49"/>
      <c r="L19" s="24" t="s">
        <v>45</v>
      </c>
      <c r="M19" s="48">
        <v>0</v>
      </c>
      <c r="N19" s="24">
        <v>3.5</v>
      </c>
      <c r="O19" s="49"/>
      <c r="P19" s="24"/>
      <c r="Q19" s="48"/>
      <c r="R19" s="13"/>
      <c r="S19" s="10"/>
      <c r="T19" s="8">
        <f t="shared" si="0"/>
        <v>10</v>
      </c>
      <c r="U19" s="11">
        <f>F19+J19+N19+R19</f>
        <v>8.5</v>
      </c>
    </row>
    <row r="20" spans="1:21" ht="15">
      <c r="A20" s="2" t="s">
        <v>42</v>
      </c>
      <c r="B20" s="110" t="s">
        <v>22</v>
      </c>
      <c r="C20" s="110" t="s">
        <v>8</v>
      </c>
      <c r="D20" s="2"/>
      <c r="E20" s="4"/>
      <c r="F20" s="5"/>
      <c r="G20" s="12"/>
      <c r="H20" s="47" t="s">
        <v>39</v>
      </c>
      <c r="I20" s="48">
        <v>1</v>
      </c>
      <c r="J20" s="24">
        <v>3.5</v>
      </c>
      <c r="K20" s="49"/>
      <c r="L20" s="24" t="s">
        <v>33</v>
      </c>
      <c r="M20" s="48">
        <v>7</v>
      </c>
      <c r="N20" s="24">
        <v>4.5</v>
      </c>
      <c r="O20" s="49"/>
      <c r="P20" s="56"/>
      <c r="Q20" s="57"/>
      <c r="R20" s="58"/>
      <c r="S20" s="10"/>
      <c r="T20" s="8">
        <f t="shared" si="0"/>
        <v>8</v>
      </c>
      <c r="U20" s="11">
        <f>F20+J20+N20+R20</f>
        <v>8</v>
      </c>
    </row>
    <row r="21" spans="1:21" ht="15">
      <c r="A21" s="2" t="s">
        <v>43</v>
      </c>
      <c r="B21" s="110" t="s">
        <v>123</v>
      </c>
      <c r="C21" s="110" t="s">
        <v>184</v>
      </c>
      <c r="D21" s="2" t="s">
        <v>39</v>
      </c>
      <c r="E21" s="4">
        <v>1</v>
      </c>
      <c r="F21" s="51" t="s">
        <v>102</v>
      </c>
      <c r="G21" s="12"/>
      <c r="H21" s="47" t="s">
        <v>43</v>
      </c>
      <c r="I21" s="48">
        <v>0</v>
      </c>
      <c r="J21" s="24">
        <v>3</v>
      </c>
      <c r="K21" s="49"/>
      <c r="L21" s="24"/>
      <c r="M21" s="48"/>
      <c r="N21" s="24"/>
      <c r="O21" s="49"/>
      <c r="P21" s="24" t="s">
        <v>34</v>
      </c>
      <c r="Q21" s="48">
        <v>6</v>
      </c>
      <c r="R21" s="13">
        <v>4</v>
      </c>
      <c r="S21" s="10"/>
      <c r="T21" s="8">
        <f t="shared" si="0"/>
        <v>7</v>
      </c>
      <c r="U21" s="11">
        <f>F21+J21+N21+R21</f>
        <v>10</v>
      </c>
    </row>
    <row r="22" spans="1:21" ht="15.75">
      <c r="A22" s="2" t="s">
        <v>44</v>
      </c>
      <c r="B22" s="110" t="s">
        <v>140</v>
      </c>
      <c r="C22" s="110" t="s">
        <v>72</v>
      </c>
      <c r="D22" s="2"/>
      <c r="E22" s="4"/>
      <c r="F22" s="50"/>
      <c r="G22" s="12"/>
      <c r="H22" s="47" t="s">
        <v>33</v>
      </c>
      <c r="I22" s="48">
        <v>7</v>
      </c>
      <c r="J22" s="24">
        <v>4</v>
      </c>
      <c r="K22" s="49"/>
      <c r="L22" s="24" t="s">
        <v>42</v>
      </c>
      <c r="M22" s="48">
        <v>0</v>
      </c>
      <c r="N22" s="24">
        <v>3.5</v>
      </c>
      <c r="O22" s="49"/>
      <c r="P22" s="24"/>
      <c r="Q22" s="48"/>
      <c r="R22" s="13"/>
      <c r="S22" s="10"/>
      <c r="T22" s="8">
        <f t="shared" si="0"/>
        <v>7</v>
      </c>
      <c r="U22" s="11">
        <f>F22+J22+N22+R22</f>
        <v>7.5</v>
      </c>
    </row>
    <row r="23" spans="1:21" ht="15">
      <c r="A23" s="2" t="s">
        <v>45</v>
      </c>
      <c r="B23" s="111" t="s">
        <v>231</v>
      </c>
      <c r="C23" s="111" t="s">
        <v>232</v>
      </c>
      <c r="D23" s="23"/>
      <c r="E23" s="4"/>
      <c r="F23" s="14"/>
      <c r="G23" s="12"/>
      <c r="H23" s="47"/>
      <c r="I23" s="48"/>
      <c r="J23" s="24"/>
      <c r="K23" s="49"/>
      <c r="L23" s="24"/>
      <c r="M23" s="48"/>
      <c r="N23" s="24"/>
      <c r="O23" s="49"/>
      <c r="P23" s="24" t="s">
        <v>36</v>
      </c>
      <c r="Q23" s="48">
        <v>4</v>
      </c>
      <c r="R23" s="13">
        <v>3.5</v>
      </c>
      <c r="S23" s="10"/>
      <c r="T23" s="8">
        <v>4</v>
      </c>
      <c r="U23" s="11">
        <v>3.5</v>
      </c>
    </row>
    <row r="24" spans="1:21" ht="15">
      <c r="A24" s="2"/>
      <c r="B24" s="110" t="s">
        <v>185</v>
      </c>
      <c r="C24" s="110" t="s">
        <v>186</v>
      </c>
      <c r="D24" s="26" t="s">
        <v>37</v>
      </c>
      <c r="E24" s="4">
        <v>3</v>
      </c>
      <c r="F24" s="51">
        <v>3.5</v>
      </c>
      <c r="G24" s="12"/>
      <c r="H24" s="47" t="s">
        <v>51</v>
      </c>
      <c r="I24" s="48">
        <v>0</v>
      </c>
      <c r="J24" s="24">
        <v>2</v>
      </c>
      <c r="K24" s="49"/>
      <c r="L24" s="24" t="s">
        <v>56</v>
      </c>
      <c r="M24" s="48">
        <v>0</v>
      </c>
      <c r="N24" s="24">
        <v>2</v>
      </c>
      <c r="O24" s="49"/>
      <c r="P24" s="24"/>
      <c r="Q24" s="48"/>
      <c r="R24" s="13"/>
      <c r="S24" s="10"/>
      <c r="T24" s="8">
        <f aca="true" t="shared" si="1" ref="T24:U30">E24+I24+M24+Q24</f>
        <v>3</v>
      </c>
      <c r="U24" s="11">
        <f t="shared" si="1"/>
        <v>7.5</v>
      </c>
    </row>
    <row r="25" spans="1:21" ht="15">
      <c r="A25" s="2" t="s">
        <v>47</v>
      </c>
      <c r="B25" s="110" t="s">
        <v>13</v>
      </c>
      <c r="C25" s="110" t="s">
        <v>14</v>
      </c>
      <c r="D25" s="2"/>
      <c r="E25" s="4"/>
      <c r="F25" s="5"/>
      <c r="G25" s="12"/>
      <c r="H25" s="47"/>
      <c r="I25" s="48"/>
      <c r="J25" s="24"/>
      <c r="K25" s="49"/>
      <c r="L25" s="24" t="s">
        <v>37</v>
      </c>
      <c r="M25" s="48">
        <v>3</v>
      </c>
      <c r="N25" s="24">
        <v>4</v>
      </c>
      <c r="O25" s="49"/>
      <c r="P25" s="24" t="s">
        <v>47</v>
      </c>
      <c r="Q25" s="48">
        <v>0</v>
      </c>
      <c r="R25" s="13">
        <v>2.5</v>
      </c>
      <c r="S25" s="10"/>
      <c r="T25" s="8">
        <f t="shared" si="1"/>
        <v>3</v>
      </c>
      <c r="U25" s="11">
        <f t="shared" si="1"/>
        <v>6.5</v>
      </c>
    </row>
    <row r="26" spans="1:21" ht="15">
      <c r="A26" s="2" t="s">
        <v>48</v>
      </c>
      <c r="B26" s="110" t="s">
        <v>139</v>
      </c>
      <c r="C26" s="110" t="s">
        <v>72</v>
      </c>
      <c r="D26" s="2"/>
      <c r="E26" s="4"/>
      <c r="F26" s="5"/>
      <c r="G26" s="12"/>
      <c r="H26" s="47" t="s">
        <v>37</v>
      </c>
      <c r="I26" s="48">
        <v>3</v>
      </c>
      <c r="J26" s="5">
        <v>4</v>
      </c>
      <c r="K26" s="49"/>
      <c r="L26" s="24"/>
      <c r="M26" s="48"/>
      <c r="N26" s="24"/>
      <c r="O26" s="49"/>
      <c r="P26" s="24"/>
      <c r="Q26" s="48"/>
      <c r="R26" s="13"/>
      <c r="S26" s="10"/>
      <c r="T26" s="8">
        <f t="shared" si="1"/>
        <v>3</v>
      </c>
      <c r="U26" s="11">
        <f t="shared" si="1"/>
        <v>4</v>
      </c>
    </row>
    <row r="27" spans="1:21" ht="15">
      <c r="A27" s="2" t="s">
        <v>49</v>
      </c>
      <c r="B27" s="110" t="s">
        <v>16</v>
      </c>
      <c r="C27" s="110" t="s">
        <v>96</v>
      </c>
      <c r="D27" s="2" t="s">
        <v>46</v>
      </c>
      <c r="E27" s="4">
        <v>0</v>
      </c>
      <c r="F27" s="51" t="s">
        <v>103</v>
      </c>
      <c r="G27" s="12"/>
      <c r="H27" s="47"/>
      <c r="I27" s="48"/>
      <c r="J27" s="24"/>
      <c r="K27" s="49"/>
      <c r="L27" s="24" t="s">
        <v>59</v>
      </c>
      <c r="M27" s="48">
        <v>0</v>
      </c>
      <c r="N27" s="24">
        <v>2</v>
      </c>
      <c r="O27" s="49"/>
      <c r="P27" s="24" t="s">
        <v>38</v>
      </c>
      <c r="Q27" s="48">
        <v>2</v>
      </c>
      <c r="R27" s="13">
        <v>3.5</v>
      </c>
      <c r="S27" s="10"/>
      <c r="T27" s="8">
        <f t="shared" si="1"/>
        <v>2</v>
      </c>
      <c r="U27" s="11">
        <f t="shared" si="1"/>
        <v>7.5</v>
      </c>
    </row>
    <row r="28" spans="1:21" ht="15">
      <c r="A28" s="2" t="s">
        <v>50</v>
      </c>
      <c r="B28" s="111" t="s">
        <v>62</v>
      </c>
      <c r="C28" s="111" t="s">
        <v>202</v>
      </c>
      <c r="D28" s="23"/>
      <c r="E28" s="4"/>
      <c r="F28" s="14"/>
      <c r="G28" s="12"/>
      <c r="H28" s="47" t="s">
        <v>42</v>
      </c>
      <c r="I28" s="48">
        <v>0</v>
      </c>
      <c r="J28" s="24">
        <v>3</v>
      </c>
      <c r="K28" s="49"/>
      <c r="L28" s="24" t="s">
        <v>44</v>
      </c>
      <c r="M28" s="48">
        <v>0</v>
      </c>
      <c r="N28" s="24">
        <v>3.5</v>
      </c>
      <c r="O28" s="49"/>
      <c r="P28" s="24" t="s">
        <v>39</v>
      </c>
      <c r="Q28" s="48">
        <v>1</v>
      </c>
      <c r="R28" s="13">
        <v>3.5</v>
      </c>
      <c r="S28" s="10"/>
      <c r="T28" s="8">
        <f t="shared" si="1"/>
        <v>1</v>
      </c>
      <c r="U28" s="11">
        <f t="shared" si="1"/>
        <v>10</v>
      </c>
    </row>
    <row r="29" spans="1:21" ht="15">
      <c r="A29" s="2" t="s">
        <v>51</v>
      </c>
      <c r="B29" s="110" t="s">
        <v>152</v>
      </c>
      <c r="C29" s="110" t="s">
        <v>12</v>
      </c>
      <c r="D29" s="26" t="s">
        <v>42</v>
      </c>
      <c r="E29" s="4">
        <v>0</v>
      </c>
      <c r="F29" s="51" t="s">
        <v>102</v>
      </c>
      <c r="G29" s="12"/>
      <c r="H29" s="47" t="s">
        <v>47</v>
      </c>
      <c r="I29" s="48">
        <v>0</v>
      </c>
      <c r="J29" s="5">
        <v>2.5</v>
      </c>
      <c r="K29" s="49"/>
      <c r="L29" s="24" t="s">
        <v>49</v>
      </c>
      <c r="M29" s="48">
        <v>0</v>
      </c>
      <c r="N29" s="24">
        <v>3</v>
      </c>
      <c r="O29" s="49"/>
      <c r="P29" s="24"/>
      <c r="Q29" s="48"/>
      <c r="R29" s="13"/>
      <c r="S29" s="10"/>
      <c r="T29" s="8">
        <f t="shared" si="1"/>
        <v>0</v>
      </c>
      <c r="U29" s="11">
        <f t="shared" si="1"/>
        <v>8.5</v>
      </c>
    </row>
    <row r="30" spans="1:21" ht="15">
      <c r="A30" s="2"/>
      <c r="B30" s="110" t="s">
        <v>204</v>
      </c>
      <c r="C30" s="110" t="s">
        <v>186</v>
      </c>
      <c r="D30" s="2"/>
      <c r="E30" s="4"/>
      <c r="F30" s="30"/>
      <c r="G30" s="42"/>
      <c r="H30" s="43" t="s">
        <v>48</v>
      </c>
      <c r="I30" s="44">
        <v>0</v>
      </c>
      <c r="J30" s="46">
        <v>2.5</v>
      </c>
      <c r="K30" s="45"/>
      <c r="L30" s="46" t="s">
        <v>47</v>
      </c>
      <c r="M30" s="44">
        <v>0</v>
      </c>
      <c r="N30" s="46">
        <v>3</v>
      </c>
      <c r="O30" s="45"/>
      <c r="P30" s="46" t="s">
        <v>46</v>
      </c>
      <c r="Q30" s="44">
        <v>0</v>
      </c>
      <c r="R30" s="46">
        <v>3</v>
      </c>
      <c r="S30" s="10"/>
      <c r="T30" s="8">
        <f t="shared" si="1"/>
        <v>0</v>
      </c>
      <c r="U30" s="11">
        <f t="shared" si="1"/>
        <v>8.5</v>
      </c>
    </row>
    <row r="31" spans="1:21" ht="15">
      <c r="A31" s="2" t="s">
        <v>54</v>
      </c>
      <c r="B31" s="110" t="s">
        <v>15</v>
      </c>
      <c r="C31" s="110" t="s">
        <v>10</v>
      </c>
      <c r="D31" s="2" t="s">
        <v>45</v>
      </c>
      <c r="E31" s="4">
        <v>0</v>
      </c>
      <c r="F31" s="51" t="s">
        <v>102</v>
      </c>
      <c r="G31" s="6"/>
      <c r="H31" s="7" t="s">
        <v>53</v>
      </c>
      <c r="I31" s="8">
        <v>0</v>
      </c>
      <c r="J31" s="25">
        <v>2</v>
      </c>
      <c r="K31" s="10"/>
      <c r="L31" s="70" t="s">
        <v>57</v>
      </c>
      <c r="M31" s="71">
        <v>0</v>
      </c>
      <c r="N31" s="70">
        <v>2</v>
      </c>
      <c r="O31" s="10"/>
      <c r="P31" s="9" t="s">
        <v>43</v>
      </c>
      <c r="Q31" s="8">
        <v>0</v>
      </c>
      <c r="R31" s="9">
        <v>3</v>
      </c>
      <c r="S31" s="10"/>
      <c r="T31" s="8">
        <f aca="true" t="shared" si="2" ref="T31:T45">E31+I31+M31+Q31</f>
        <v>0</v>
      </c>
      <c r="U31" s="11">
        <v>8</v>
      </c>
    </row>
    <row r="32" spans="1:21" ht="15">
      <c r="A32" s="2"/>
      <c r="B32" s="110" t="s">
        <v>187</v>
      </c>
      <c r="C32" s="110" t="s">
        <v>186</v>
      </c>
      <c r="D32" s="2" t="s">
        <v>43</v>
      </c>
      <c r="E32" s="4">
        <v>0</v>
      </c>
      <c r="F32" s="51" t="s">
        <v>102</v>
      </c>
      <c r="G32" s="6"/>
      <c r="H32" s="7" t="s">
        <v>44</v>
      </c>
      <c r="I32" s="8">
        <v>0</v>
      </c>
      <c r="J32" s="9">
        <v>3</v>
      </c>
      <c r="K32" s="10"/>
      <c r="L32" s="9"/>
      <c r="M32" s="8"/>
      <c r="N32" s="9"/>
      <c r="O32" s="10"/>
      <c r="P32" s="9" t="s">
        <v>50</v>
      </c>
      <c r="Q32" s="8">
        <v>0</v>
      </c>
      <c r="R32" s="9">
        <v>2</v>
      </c>
      <c r="S32" s="10"/>
      <c r="T32" s="8">
        <f t="shared" si="2"/>
        <v>0</v>
      </c>
      <c r="U32" s="11">
        <f aca="true" t="shared" si="3" ref="U32:U45">F32+J32+N32+R32</f>
        <v>8</v>
      </c>
    </row>
    <row r="33" spans="1:21" ht="15">
      <c r="A33" s="2" t="s">
        <v>57</v>
      </c>
      <c r="B33" s="110" t="s">
        <v>188</v>
      </c>
      <c r="C33" s="110" t="s">
        <v>96</v>
      </c>
      <c r="D33" s="22" t="s">
        <v>47</v>
      </c>
      <c r="E33" s="4">
        <v>0</v>
      </c>
      <c r="F33" s="51" t="s">
        <v>103</v>
      </c>
      <c r="G33" s="6"/>
      <c r="H33" s="7" t="s">
        <v>50</v>
      </c>
      <c r="I33" s="8">
        <v>0</v>
      </c>
      <c r="J33" s="9">
        <v>2.5</v>
      </c>
      <c r="K33" s="10"/>
      <c r="L33" s="9"/>
      <c r="M33" s="8"/>
      <c r="N33" s="9"/>
      <c r="O33" s="10"/>
      <c r="P33" s="9" t="s">
        <v>45</v>
      </c>
      <c r="Q33" s="8">
        <v>0</v>
      </c>
      <c r="R33" s="9">
        <v>3</v>
      </c>
      <c r="S33" s="10"/>
      <c r="T33" s="8">
        <f t="shared" si="2"/>
        <v>0</v>
      </c>
      <c r="U33" s="11">
        <f t="shared" si="3"/>
        <v>7.5</v>
      </c>
    </row>
    <row r="34" spans="1:21" ht="15">
      <c r="A34" s="2" t="s">
        <v>59</v>
      </c>
      <c r="B34" s="110" t="s">
        <v>77</v>
      </c>
      <c r="C34" s="110" t="s">
        <v>96</v>
      </c>
      <c r="D34" s="13" t="s">
        <v>44</v>
      </c>
      <c r="E34" s="4">
        <v>0</v>
      </c>
      <c r="F34" s="51" t="s">
        <v>102</v>
      </c>
      <c r="G34" s="6"/>
      <c r="H34" s="7"/>
      <c r="I34" s="8"/>
      <c r="J34" s="24"/>
      <c r="K34" s="10"/>
      <c r="L34" s="9" t="s">
        <v>54</v>
      </c>
      <c r="M34" s="8">
        <v>0</v>
      </c>
      <c r="N34" s="9">
        <v>2</v>
      </c>
      <c r="O34" s="10"/>
      <c r="P34" s="9" t="s">
        <v>49</v>
      </c>
      <c r="Q34" s="8">
        <v>0</v>
      </c>
      <c r="R34" s="9">
        <v>2</v>
      </c>
      <c r="S34" s="10"/>
      <c r="T34" s="8">
        <f t="shared" si="2"/>
        <v>0</v>
      </c>
      <c r="U34" s="11">
        <f t="shared" si="3"/>
        <v>7</v>
      </c>
    </row>
    <row r="35" spans="1:21" ht="15">
      <c r="A35" s="2" t="s">
        <v>60</v>
      </c>
      <c r="B35" s="110" t="s">
        <v>203</v>
      </c>
      <c r="C35" s="110" t="s">
        <v>98</v>
      </c>
      <c r="D35" s="22"/>
      <c r="E35" s="4"/>
      <c r="F35" s="5"/>
      <c r="G35" s="6"/>
      <c r="H35" s="7" t="s">
        <v>46</v>
      </c>
      <c r="I35" s="8">
        <v>0</v>
      </c>
      <c r="J35" s="9">
        <v>3</v>
      </c>
      <c r="K35" s="10"/>
      <c r="L35" s="9"/>
      <c r="M35" s="8"/>
      <c r="N35" s="9"/>
      <c r="O35" s="10"/>
      <c r="P35" s="9" t="s">
        <v>44</v>
      </c>
      <c r="Q35" s="8">
        <v>0</v>
      </c>
      <c r="R35" s="9">
        <v>3</v>
      </c>
      <c r="S35" s="10"/>
      <c r="T35" s="8">
        <f t="shared" si="2"/>
        <v>0</v>
      </c>
      <c r="U35" s="11">
        <f t="shared" si="3"/>
        <v>6</v>
      </c>
    </row>
    <row r="36" spans="1:21" ht="15">
      <c r="A36" s="2" t="s">
        <v>61</v>
      </c>
      <c r="B36" s="111" t="s">
        <v>233</v>
      </c>
      <c r="C36" s="111" t="s">
        <v>186</v>
      </c>
      <c r="D36" s="13"/>
      <c r="E36" s="4"/>
      <c r="F36" s="14"/>
      <c r="G36" s="6"/>
      <c r="H36" s="7" t="s">
        <v>45</v>
      </c>
      <c r="I36" s="8">
        <v>0</v>
      </c>
      <c r="J36" s="9">
        <v>3</v>
      </c>
      <c r="K36" s="10"/>
      <c r="L36" s="9"/>
      <c r="M36" s="8"/>
      <c r="N36" s="9"/>
      <c r="O36" s="10"/>
      <c r="P36" s="9" t="s">
        <v>48</v>
      </c>
      <c r="Q36" s="8">
        <v>0</v>
      </c>
      <c r="R36" s="9">
        <v>2.5</v>
      </c>
      <c r="S36" s="10"/>
      <c r="T36" s="8">
        <f t="shared" si="2"/>
        <v>0</v>
      </c>
      <c r="U36" s="11">
        <f t="shared" si="3"/>
        <v>5.5</v>
      </c>
    </row>
    <row r="37" spans="1:21" ht="15">
      <c r="A37" s="2" t="s">
        <v>63</v>
      </c>
      <c r="B37" s="111" t="s">
        <v>136</v>
      </c>
      <c r="C37" s="111" t="s">
        <v>67</v>
      </c>
      <c r="D37" s="13"/>
      <c r="E37" s="4"/>
      <c r="F37" s="14"/>
      <c r="G37" s="6"/>
      <c r="H37" s="7"/>
      <c r="I37" s="8"/>
      <c r="J37" s="24"/>
      <c r="K37" s="10"/>
      <c r="L37" s="9" t="s">
        <v>43</v>
      </c>
      <c r="M37" s="8">
        <v>0</v>
      </c>
      <c r="N37" s="9">
        <v>3.5</v>
      </c>
      <c r="O37" s="10"/>
      <c r="P37" s="9"/>
      <c r="Q37" s="8"/>
      <c r="R37" s="9"/>
      <c r="S37" s="10"/>
      <c r="T37" s="8">
        <f t="shared" si="2"/>
        <v>0</v>
      </c>
      <c r="U37" s="11">
        <f t="shared" si="3"/>
        <v>3.5</v>
      </c>
    </row>
    <row r="38" spans="1:21" ht="15">
      <c r="A38" s="2" t="s">
        <v>64</v>
      </c>
      <c r="B38" s="110" t="s">
        <v>58</v>
      </c>
      <c r="C38" s="110" t="s">
        <v>12</v>
      </c>
      <c r="D38" s="22"/>
      <c r="E38" s="4"/>
      <c r="F38" s="5"/>
      <c r="G38" s="6"/>
      <c r="H38" s="7"/>
      <c r="I38" s="8"/>
      <c r="J38" s="24"/>
      <c r="K38" s="10"/>
      <c r="L38" s="9" t="s">
        <v>48</v>
      </c>
      <c r="M38" s="8">
        <v>0</v>
      </c>
      <c r="N38" s="9">
        <v>3</v>
      </c>
      <c r="O38" s="10"/>
      <c r="P38" s="9"/>
      <c r="Q38" s="8"/>
      <c r="R38" s="9"/>
      <c r="S38" s="10"/>
      <c r="T38" s="8">
        <f t="shared" si="2"/>
        <v>0</v>
      </c>
      <c r="U38" s="11">
        <f t="shared" si="3"/>
        <v>3</v>
      </c>
    </row>
    <row r="39" spans="1:21" ht="15">
      <c r="A39" s="2" t="s">
        <v>66</v>
      </c>
      <c r="B39" s="110" t="s">
        <v>213</v>
      </c>
      <c r="C39" s="110" t="s">
        <v>214</v>
      </c>
      <c r="D39" s="22"/>
      <c r="E39" s="4"/>
      <c r="F39" s="5"/>
      <c r="G39" s="6"/>
      <c r="H39" s="7"/>
      <c r="I39" s="8"/>
      <c r="J39" s="9"/>
      <c r="K39" s="10"/>
      <c r="L39" s="9" t="s">
        <v>50</v>
      </c>
      <c r="M39" s="8">
        <v>0</v>
      </c>
      <c r="N39" s="9">
        <v>3</v>
      </c>
      <c r="O39" s="10"/>
      <c r="P39" s="9"/>
      <c r="Q39" s="8"/>
      <c r="R39" s="9"/>
      <c r="S39" s="10"/>
      <c r="T39" s="8">
        <f t="shared" si="2"/>
        <v>0</v>
      </c>
      <c r="U39" s="11">
        <f t="shared" si="3"/>
        <v>3</v>
      </c>
    </row>
    <row r="40" spans="1:21" ht="15">
      <c r="A40" s="2" t="s">
        <v>68</v>
      </c>
      <c r="B40" s="111" t="s">
        <v>205</v>
      </c>
      <c r="C40" s="111" t="s">
        <v>72</v>
      </c>
      <c r="D40" s="13"/>
      <c r="E40" s="4"/>
      <c r="F40" s="14"/>
      <c r="G40" s="6"/>
      <c r="H40" s="7" t="s">
        <v>54</v>
      </c>
      <c r="I40" s="8">
        <v>0</v>
      </c>
      <c r="J40" s="25">
        <v>1.5</v>
      </c>
      <c r="K40" s="10"/>
      <c r="L40" s="9" t="s">
        <v>61</v>
      </c>
      <c r="M40" s="8">
        <v>0</v>
      </c>
      <c r="N40" s="9">
        <v>1</v>
      </c>
      <c r="O40" s="10"/>
      <c r="P40" s="9"/>
      <c r="Q40" s="8"/>
      <c r="R40" s="9"/>
      <c r="S40" s="10"/>
      <c r="T40" s="8">
        <f t="shared" si="2"/>
        <v>0</v>
      </c>
      <c r="U40" s="11">
        <f t="shared" si="3"/>
        <v>2.5</v>
      </c>
    </row>
    <row r="41" spans="1:21" ht="15">
      <c r="A41" s="2"/>
      <c r="B41" s="110" t="s">
        <v>138</v>
      </c>
      <c r="C41" s="110" t="s">
        <v>67</v>
      </c>
      <c r="D41" s="22"/>
      <c r="E41" s="4"/>
      <c r="F41" s="5"/>
      <c r="G41" s="6"/>
      <c r="H41" s="7"/>
      <c r="I41" s="8"/>
      <c r="J41" s="9"/>
      <c r="K41" s="10"/>
      <c r="L41" s="9" t="s">
        <v>51</v>
      </c>
      <c r="M41" s="8">
        <v>0</v>
      </c>
      <c r="N41" s="9">
        <v>2.5</v>
      </c>
      <c r="O41" s="10"/>
      <c r="P41" s="9"/>
      <c r="Q41" s="8"/>
      <c r="R41" s="9"/>
      <c r="S41" s="10"/>
      <c r="T41" s="8">
        <f t="shared" si="2"/>
        <v>0</v>
      </c>
      <c r="U41" s="11">
        <f t="shared" si="3"/>
        <v>2.5</v>
      </c>
    </row>
    <row r="42" spans="1:21" ht="15">
      <c r="A42" s="2"/>
      <c r="B42" s="110" t="s">
        <v>215</v>
      </c>
      <c r="C42" s="110" t="s">
        <v>72</v>
      </c>
      <c r="D42" s="22"/>
      <c r="E42" s="4"/>
      <c r="F42" s="5"/>
      <c r="G42" s="6"/>
      <c r="H42" s="7"/>
      <c r="I42" s="8"/>
      <c r="J42" s="9"/>
      <c r="K42" s="10"/>
      <c r="L42" s="9" t="s">
        <v>53</v>
      </c>
      <c r="M42" s="8">
        <v>0</v>
      </c>
      <c r="N42" s="9">
        <v>2.5</v>
      </c>
      <c r="O42" s="10"/>
      <c r="P42" s="9"/>
      <c r="Q42" s="8"/>
      <c r="R42" s="9"/>
      <c r="S42" s="10"/>
      <c r="T42" s="8">
        <f t="shared" si="2"/>
        <v>0</v>
      </c>
      <c r="U42" s="11">
        <f t="shared" si="3"/>
        <v>2.5</v>
      </c>
    </row>
    <row r="43" spans="1:21" ht="15">
      <c r="A43" s="2" t="s">
        <v>146</v>
      </c>
      <c r="B43" s="110" t="s">
        <v>65</v>
      </c>
      <c r="C43" s="110" t="s">
        <v>96</v>
      </c>
      <c r="D43" s="22" t="s">
        <v>48</v>
      </c>
      <c r="E43" s="4">
        <v>0</v>
      </c>
      <c r="F43" s="51" t="s">
        <v>103</v>
      </c>
      <c r="G43" s="6"/>
      <c r="H43" s="7"/>
      <c r="I43" s="8"/>
      <c r="J43" s="9"/>
      <c r="K43" s="10"/>
      <c r="L43" s="9"/>
      <c r="M43" s="8"/>
      <c r="N43" s="9"/>
      <c r="O43" s="10"/>
      <c r="P43" s="9"/>
      <c r="Q43" s="8"/>
      <c r="R43" s="9"/>
      <c r="S43" s="10"/>
      <c r="T43" s="8">
        <f t="shared" si="2"/>
        <v>0</v>
      </c>
      <c r="U43" s="11">
        <f t="shared" si="3"/>
        <v>2</v>
      </c>
    </row>
    <row r="44" spans="1:21" ht="15">
      <c r="A44" s="2" t="s">
        <v>73</v>
      </c>
      <c r="B44" s="110" t="s">
        <v>189</v>
      </c>
      <c r="C44" s="110" t="s">
        <v>96</v>
      </c>
      <c r="D44" s="22" t="s">
        <v>49</v>
      </c>
      <c r="E44" s="4">
        <v>0</v>
      </c>
      <c r="F44" s="51" t="s">
        <v>124</v>
      </c>
      <c r="G44" s="6"/>
      <c r="H44" s="7"/>
      <c r="I44" s="8"/>
      <c r="J44" s="9"/>
      <c r="K44" s="10"/>
      <c r="L44" s="9"/>
      <c r="M44" s="8"/>
      <c r="N44" s="9"/>
      <c r="O44" s="10"/>
      <c r="P44" s="9"/>
      <c r="Q44" s="8"/>
      <c r="R44" s="9"/>
      <c r="S44" s="10"/>
      <c r="T44" s="8">
        <f t="shared" si="2"/>
        <v>0</v>
      </c>
      <c r="U44" s="11">
        <f t="shared" si="3"/>
        <v>1</v>
      </c>
    </row>
    <row r="45" spans="1:21" ht="15">
      <c r="A45" s="2"/>
      <c r="B45" s="111" t="s">
        <v>216</v>
      </c>
      <c r="C45" s="111" t="s">
        <v>72</v>
      </c>
      <c r="D45" s="13"/>
      <c r="E45" s="4"/>
      <c r="F45" s="14"/>
      <c r="G45" s="6"/>
      <c r="H45" s="7"/>
      <c r="I45" s="8"/>
      <c r="J45" s="9"/>
      <c r="K45" s="10"/>
      <c r="L45" s="9" t="s">
        <v>60</v>
      </c>
      <c r="M45" s="8">
        <v>0</v>
      </c>
      <c r="N45" s="9">
        <v>1</v>
      </c>
      <c r="O45" s="10"/>
      <c r="P45" s="9"/>
      <c r="Q45" s="8"/>
      <c r="R45" s="9"/>
      <c r="S45" s="10"/>
      <c r="T45" s="8">
        <f t="shared" si="2"/>
        <v>0</v>
      </c>
      <c r="U45" s="11">
        <f t="shared" si="3"/>
        <v>1</v>
      </c>
    </row>
    <row r="46" spans="1:21" ht="15">
      <c r="A46" s="2"/>
      <c r="B46" s="111" t="s">
        <v>234</v>
      </c>
      <c r="C46" s="111" t="s">
        <v>235</v>
      </c>
      <c r="D46" s="13"/>
      <c r="E46" s="4"/>
      <c r="F46" s="14"/>
      <c r="G46" s="6"/>
      <c r="H46" s="7"/>
      <c r="I46" s="8"/>
      <c r="J46" s="9"/>
      <c r="K46" s="10"/>
      <c r="L46" s="9"/>
      <c r="M46" s="8"/>
      <c r="N46" s="9"/>
      <c r="O46" s="10"/>
      <c r="P46" s="9" t="s">
        <v>51</v>
      </c>
      <c r="Q46" s="8">
        <v>0</v>
      </c>
      <c r="R46" s="9">
        <v>1</v>
      </c>
      <c r="S46" s="10"/>
      <c r="T46" s="8">
        <v>0</v>
      </c>
      <c r="U46" s="11">
        <v>1</v>
      </c>
    </row>
    <row r="47" spans="1:21" ht="15">
      <c r="A47" s="2" t="s">
        <v>150</v>
      </c>
      <c r="B47" s="111" t="s">
        <v>236</v>
      </c>
      <c r="C47" s="111" t="s">
        <v>235</v>
      </c>
      <c r="D47" s="13"/>
      <c r="E47" s="4"/>
      <c r="F47" s="14"/>
      <c r="G47" s="6"/>
      <c r="H47" s="7"/>
      <c r="I47" s="8"/>
      <c r="J47" s="9"/>
      <c r="K47" s="10"/>
      <c r="L47" s="9"/>
      <c r="M47" s="8"/>
      <c r="N47" s="9"/>
      <c r="O47" s="10"/>
      <c r="P47" s="9" t="s">
        <v>53</v>
      </c>
      <c r="Q47" s="8">
        <v>0</v>
      </c>
      <c r="R47" s="9">
        <v>0</v>
      </c>
      <c r="S47" s="10"/>
      <c r="T47" s="8">
        <v>0</v>
      </c>
      <c r="U47" s="11">
        <v>0</v>
      </c>
    </row>
    <row r="48" spans="1:21" ht="15">
      <c r="A48" s="2"/>
      <c r="B48" s="111"/>
      <c r="C48" s="111"/>
      <c r="D48" s="13"/>
      <c r="E48" s="4"/>
      <c r="F48" s="14"/>
      <c r="G48" s="6"/>
      <c r="H48" s="7"/>
      <c r="I48" s="8"/>
      <c r="J48" s="9"/>
      <c r="K48" s="10"/>
      <c r="L48" s="9"/>
      <c r="M48" s="8"/>
      <c r="N48" s="9"/>
      <c r="O48" s="10"/>
      <c r="P48" s="9"/>
      <c r="Q48" s="8"/>
      <c r="R48" s="9"/>
      <c r="S48" s="10"/>
      <c r="T48" s="8"/>
      <c r="U48" s="11"/>
    </row>
    <row r="49" spans="1:21" ht="15">
      <c r="A49" s="2"/>
      <c r="B49" s="112" t="s">
        <v>190</v>
      </c>
      <c r="C49" s="111"/>
      <c r="D49" s="13"/>
      <c r="E49" s="4"/>
      <c r="F49" s="14"/>
      <c r="G49" s="6"/>
      <c r="H49" s="7"/>
      <c r="I49" s="8"/>
      <c r="J49" s="9"/>
      <c r="K49" s="10"/>
      <c r="L49" s="9"/>
      <c r="M49" s="8"/>
      <c r="N49" s="9"/>
      <c r="O49" s="10"/>
      <c r="P49" s="9"/>
      <c r="Q49" s="8"/>
      <c r="R49" s="9"/>
      <c r="S49" s="10"/>
      <c r="T49" s="8"/>
      <c r="U49" s="11"/>
    </row>
    <row r="50" spans="1:21" ht="15">
      <c r="A50" s="2"/>
      <c r="B50" s="111"/>
      <c r="C50" s="111"/>
      <c r="D50" s="13"/>
      <c r="E50" s="4"/>
      <c r="F50" s="14"/>
      <c r="G50" s="6"/>
      <c r="H50" s="7"/>
      <c r="I50" s="8"/>
      <c r="J50" s="9"/>
      <c r="K50" s="10"/>
      <c r="L50" s="9"/>
      <c r="M50" s="8"/>
      <c r="N50" s="9"/>
      <c r="O50" s="10"/>
      <c r="P50" s="9"/>
      <c r="Q50" s="8"/>
      <c r="R50" s="9"/>
      <c r="S50" s="10"/>
      <c r="T50" s="8"/>
      <c r="U50" s="11"/>
    </row>
    <row r="51" spans="1:21" ht="15">
      <c r="A51" s="2"/>
      <c r="B51" s="110" t="s">
        <v>120</v>
      </c>
      <c r="C51" s="110" t="s">
        <v>184</v>
      </c>
      <c r="D51" s="34" t="s">
        <v>209</v>
      </c>
      <c r="E51" s="35" t="s">
        <v>153</v>
      </c>
      <c r="F51" s="51">
        <v>5.5</v>
      </c>
      <c r="G51" s="6"/>
      <c r="H51" s="7"/>
      <c r="I51" s="8"/>
      <c r="J51" s="9"/>
      <c r="K51" s="10"/>
      <c r="L51" s="9" t="s">
        <v>210</v>
      </c>
      <c r="M51" s="8" t="s">
        <v>153</v>
      </c>
      <c r="N51" s="9">
        <v>4</v>
      </c>
      <c r="O51" s="10"/>
      <c r="P51" s="9"/>
      <c r="Q51" s="8"/>
      <c r="R51" s="9"/>
      <c r="S51" s="10"/>
      <c r="T51" s="8"/>
      <c r="U51" s="11"/>
    </row>
    <row r="52" spans="1:21" ht="15">
      <c r="A52" s="2"/>
      <c r="B52" s="110" t="s">
        <v>137</v>
      </c>
      <c r="C52" s="110" t="s">
        <v>184</v>
      </c>
      <c r="D52" s="2" t="s">
        <v>210</v>
      </c>
      <c r="E52" s="4" t="s">
        <v>153</v>
      </c>
      <c r="F52" s="51">
        <v>3.5</v>
      </c>
      <c r="G52" s="6"/>
      <c r="H52" s="7"/>
      <c r="I52" s="8"/>
      <c r="J52" s="9"/>
      <c r="K52" s="10"/>
      <c r="L52" s="9"/>
      <c r="M52" s="8"/>
      <c r="N52" s="9"/>
      <c r="O52" s="10"/>
      <c r="P52" s="9"/>
      <c r="Q52" s="8"/>
      <c r="R52" s="9"/>
      <c r="S52" s="10"/>
      <c r="T52" s="8"/>
      <c r="U52" s="11"/>
    </row>
    <row r="53" spans="1:21" ht="15">
      <c r="A53" s="2"/>
      <c r="B53" s="111" t="s">
        <v>207</v>
      </c>
      <c r="C53" s="111" t="s">
        <v>208</v>
      </c>
      <c r="D53" s="13"/>
      <c r="E53" s="4"/>
      <c r="F53" s="14"/>
      <c r="G53" s="6"/>
      <c r="H53" s="7"/>
      <c r="I53" s="8"/>
      <c r="J53" s="9"/>
      <c r="K53" s="10"/>
      <c r="L53" s="9" t="s">
        <v>211</v>
      </c>
      <c r="M53" s="8" t="s">
        <v>153</v>
      </c>
      <c r="N53" s="9">
        <v>4.5</v>
      </c>
      <c r="O53" s="10"/>
      <c r="P53" s="9"/>
      <c r="Q53" s="8"/>
      <c r="R53" s="9"/>
      <c r="S53" s="10"/>
      <c r="T53" s="8"/>
      <c r="U53" s="11"/>
    </row>
    <row r="54" spans="1:21" ht="15">
      <c r="A54" s="2"/>
      <c r="B54" s="111" t="s">
        <v>134</v>
      </c>
      <c r="C54" s="111" t="s">
        <v>67</v>
      </c>
      <c r="D54" s="13"/>
      <c r="E54" s="4"/>
      <c r="F54" s="14"/>
      <c r="G54" s="6"/>
      <c r="H54" s="7"/>
      <c r="I54" s="8"/>
      <c r="J54" s="9"/>
      <c r="K54" s="10"/>
      <c r="L54" s="9" t="s">
        <v>212</v>
      </c>
      <c r="M54" s="8" t="s">
        <v>153</v>
      </c>
      <c r="N54" s="9">
        <v>3.5</v>
      </c>
      <c r="O54" s="10"/>
      <c r="P54" s="9"/>
      <c r="Q54" s="8"/>
      <c r="R54" s="9"/>
      <c r="S54" s="10"/>
      <c r="T54" s="8"/>
      <c r="U54" s="11"/>
    </row>
    <row r="55" spans="1:21" ht="15">
      <c r="A55" s="2"/>
      <c r="B55" s="15"/>
      <c r="C55" s="12"/>
      <c r="D55" s="13"/>
      <c r="E55" s="4"/>
      <c r="F55" s="14"/>
      <c r="G55" s="6"/>
      <c r="H55" s="7"/>
      <c r="I55" s="8"/>
      <c r="J55" s="9"/>
      <c r="K55" s="10"/>
      <c r="L55" s="9"/>
      <c r="M55" s="8"/>
      <c r="N55" s="9"/>
      <c r="O55" s="10"/>
      <c r="P55" s="9"/>
      <c r="Q55" s="8"/>
      <c r="R55" s="9"/>
      <c r="S55" s="10"/>
      <c r="T55" s="8"/>
      <c r="U55" s="11"/>
    </row>
  </sheetData>
  <sheetProtection/>
  <mergeCells count="10">
    <mergeCell ref="P3:R3"/>
    <mergeCell ref="T3:U3"/>
    <mergeCell ref="A1:N1"/>
    <mergeCell ref="A2:N2"/>
    <mergeCell ref="A3:A4"/>
    <mergeCell ref="B3:B4"/>
    <mergeCell ref="C3:C4"/>
    <mergeCell ref="D3:F3"/>
    <mergeCell ref="H3:J3"/>
    <mergeCell ref="L3:N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 Josef</dc:creator>
  <cp:keywords/>
  <dc:description/>
  <cp:lastModifiedBy>Josef Kovařík</cp:lastModifiedBy>
  <cp:lastPrinted>2012-05-03T18:17:01Z</cp:lastPrinted>
  <dcterms:created xsi:type="dcterms:W3CDTF">2010-02-11T19:32:00Z</dcterms:created>
  <dcterms:modified xsi:type="dcterms:W3CDTF">2012-05-03T18:17:04Z</dcterms:modified>
  <cp:category/>
  <cp:version/>
  <cp:contentType/>
  <cp:contentStatus/>
</cp:coreProperties>
</file>